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рыба" sheetId="4" state="visible" r:id="rId5"/>
    <sheet name="5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<sst xmlns="http://schemas.openxmlformats.org/spreadsheetml/2006/main" count="430" uniqueCount="86">
  <si>
    <t xml:space="preserve">меню/1-3лет/17.12.25.Утверждаю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</si>
  <si>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</si>
  <si>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</si>
  <si>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</si>
  <si>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</si>
  <si>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</si>
  <si>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</si>
  <si>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</si>
  <si>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</si>
  <si>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</si>
  <si>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День8</t>
  </si>
  <si>
    <t xml:space="preserve">Б</t>
  </si>
  <si>
    <t xml:space="preserve">Ж</t>
  </si>
  <si>
    <t xml:space="preserve">У</t>
  </si>
  <si>
    <t xml:space="preserve">в %</t>
  </si>
  <si>
    <t xml:space="preserve">Каша вязкая пшеничная молочная</t>
  </si>
  <si>
    <t xml:space="preserve">20-25%</t>
  </si>
  <si>
    <t xml:space="preserve">Кофейный напиток с молоком</t>
  </si>
  <si>
    <t xml:space="preserve">1/2яйцо</t>
  </si>
  <si>
    <t xml:space="preserve">Бутерброд с маслом </t>
  </si>
  <si>
    <t xml:space="preserve">ИТОГО</t>
  </si>
  <si>
    <t xml:space="preserve">12;39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</si>
  <si>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</si>
  <si>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</si>
  <si>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</si>
  <si>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</si>
  <si>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солёных огурцов с зелёным горошком</t>
  </si>
  <si>
    <t xml:space="preserve">3, 39</t>
  </si>
  <si>
    <t xml:space="preserve">6, 86</t>
  </si>
  <si>
    <t xml:space="preserve">30-35%</t>
  </si>
  <si>
    <t xml:space="preserve">Суп — уха</t>
  </si>
  <si>
    <t xml:space="preserve">12, 05</t>
  </si>
  <si>
    <t xml:space="preserve">Рыбная котлета</t>
  </si>
  <si>
    <t xml:space="preserve">3;62</t>
  </si>
  <si>
    <t xml:space="preserve">Картофельное пюре</t>
  </si>
  <si>
    <t xml:space="preserve">Соус сметанный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</si>
  <si>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</si>
  <si>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</si>
  <si>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</si>
  <si>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</si>
  <si>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</si>
  <si>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</si>
  <si>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</si>
  <si>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15, 2</t>
  </si>
  <si>
    <t xml:space="preserve">Кондитерское изделие /печенье/</t>
  </si>
  <si>
    <t xml:space="preserve">1;62</t>
  </si>
  <si>
    <t xml:space="preserve">Ужин</t>
  </si>
  <si>
    <t xml:space="preserve">Ленивые голубцы</t>
  </si>
  <si>
    <t xml:space="preserve">17, 6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</si>
  <si>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</si>
  <si>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</si>
  <si>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</si>
  <si>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</si>
  <si>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меню/3-7лет/17.12.25.Утверждаю заведующий Т.В.Лебедева</t>
  </si>
  <si>
    <t xml:space="preserve">Завтрак</t>
  </si>
  <si>
    <t xml:space="preserve">Итого</t>
  </si>
  <si>
    <t xml:space="preserve">6, 38</t>
  </si>
  <si>
    <t xml:space="preserve">21, 26</t>
  </si>
  <si>
    <t xml:space="preserve">меню/1-3лет/17.12.2025 Утверждаю заведующий Т.В.Лебедева</t>
  </si>
  <si>
    <t xml:space="preserve">День 8</t>
  </si>
  <si>
    <t xml:space="preserve">Каша вязкая пшеничная н/в с раст. Масл.</t>
  </si>
  <si>
    <t xml:space="preserve">Бутерброд с сыром</t>
  </si>
  <si>
    <t xml:space="preserve">Картофель отварной</t>
  </si>
  <si>
    <t xml:space="preserve">Соус томатный</t>
  </si>
  <si>
    <t xml:space="preserve">меню/3-7лет/17.12.2025 Утверждаю заведующий Т.В.Лебедева</t>
  </si>
  <si>
    <t xml:space="preserve">День 48</t>
  </si>
  <si>
    <t xml:space="preserve">Каша вязкая пшеничная н/в с раст.маслом</t>
  </si>
  <si>
    <t xml:space="preserve">Бутерброд с  сыром</t>
  </si>
  <si>
    <t xml:space="preserve">Картофель отварной </t>
  </si>
  <si>
    <t xml:space="preserve">Печенье</t>
  </si>
  <si>
    <t xml:space="preserve">меню/1-3лет/17.10.2025 Утверждаю заведующий Т.В.Лебедева</t>
  </si>
  <si>
    <t xml:space="preserve">Суп картофельный с крупой на м/б</t>
  </si>
  <si>
    <t xml:space="preserve">8;4</t>
  </si>
  <si>
    <t xml:space="preserve">Жаркое по-домашнему</t>
  </si>
  <si>
    <t xml:space="preserve">39, 26</t>
  </si>
  <si>
    <t xml:space="preserve">9.85</t>
  </si>
  <si>
    <t xml:space="preserve">меню/1-3лет/08.10.25.Утверждаю заведующий Т.В.Лебедева</t>
  </si>
  <si>
    <t xml:space="preserve">Салат из капусты</t>
  </si>
  <si>
    <t xml:space="preserve">3, 58</t>
  </si>
  <si>
    <t xml:space="preserve">Рыбное сотэ</t>
  </si>
  <si>
    <t xml:space="preserve">Компот из ягод свежемороженных</t>
  </si>
  <si>
    <t xml:space="preserve">17.42</t>
  </si>
  <si>
    <t xml:space="preserve">17;6</t>
  </si>
  <si>
    <t xml:space="preserve">меню/3-7лет/08.10.25.Утверждаю заведующий Т.В.Лебедева</t>
  </si>
  <si>
    <t xml:space="preserve">10 ,38</t>
  </si>
  <si>
    <t xml:space="preserve">10, 8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</si>
</sst>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/yy"/>
    <numFmt numFmtId="166" formatCode="0%"/>
    <numFmt numFmtId="167" formatCode="dd/mmm"/>
    <numFmt numFmtId="168" formatCode="General"/>
  </numFmts>
  <fonts count="8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4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4" fillId="0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8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2" activeCellId="0" sqref="B2"/>
    </sheetView>
  </sheetViews>
  <sheetFormatPr defaultColWidth="8.53515625" defaultRowHeight="14.4" zeroHeight="false" outlineLevelRow="0" outlineLevelCol="0"/>
  <cols>
    <col collapsed="false" customWidth="true" hidden="false" outlineLevel="0" max="2" min="2" style="1" width="21.56"/>
    <col collapsed="false" customWidth="true" hidden="false" outlineLevel="0" max="3" min="3" style="1" width="6.27"/>
    <col collapsed="false" customWidth="true" hidden="false" outlineLevel="0" max="6" min="6" style="1" width="7.2"/>
    <col collapsed="false" customWidth="true" hidden="false" outlineLevel="0" max="7" min="7" style="1" width="5.81"/>
    <col collapsed="false" customWidth="true" hidden="false" outlineLevel="0" max="8" min="8" style="1" width="6.95"/>
    <col collapsed="false" customWidth="true" hidden="false" outlineLevel="0" max="9" min="9" style="1" width="6.74"/>
    <col collapsed="false" customWidth="true" hidden="false" outlineLevel="0" max="10" min="10" style="1" width="6.51"/>
  </cols>
  <sheetData>
    <row r="2" customFormat="false" ht="14.4" hidden="false" customHeight="false" outlineLevel="0" collapsed="false">
      <c r="B2" s="1" t="s">
        <v>0</v>
      </c>
    </row>
    <row r="3" customFormat="false" ht="31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.6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26.85" hidden="false" customHeight="false" outlineLevel="0" collapsed="false">
      <c r="A6" s="4"/>
      <c r="B6" s="5" t="s">
        <v>15</v>
      </c>
      <c r="C6" s="2" t="n">
        <v>150</v>
      </c>
      <c r="D6" s="2" t="n">
        <v>6.44</v>
      </c>
      <c r="E6" s="2" t="n">
        <v>7.53</v>
      </c>
      <c r="F6" s="2" t="n">
        <v>31.38</v>
      </c>
      <c r="G6" s="2" t="n">
        <v>207</v>
      </c>
      <c r="H6" s="2" t="n">
        <v>0</v>
      </c>
      <c r="I6" s="2" t="s">
        <v>16</v>
      </c>
      <c r="J6" s="2" t="n">
        <v>96</v>
      </c>
    </row>
    <row r="7" customFormat="false" ht="26.85" hidden="false" customHeight="false" outlineLevel="0" collapsed="false">
      <c r="A7" s="6"/>
      <c r="B7" s="5" t="s">
        <v>17</v>
      </c>
      <c r="C7" s="2" t="n">
        <v>150</v>
      </c>
      <c r="D7" s="2" t="n">
        <v>1.8</v>
      </c>
      <c r="E7" s="2" t="n">
        <v>2</v>
      </c>
      <c r="F7" s="2" t="n">
        <v>13.16</v>
      </c>
      <c r="G7" s="2" t="n">
        <v>81</v>
      </c>
      <c r="H7" s="2" t="n">
        <v>1.46</v>
      </c>
      <c r="I7" s="2"/>
      <c r="J7" s="2" t="n">
        <v>395</v>
      </c>
    </row>
    <row r="8" customFormat="false" ht="15" hidden="false" customHeight="false" outlineLevel="0" collapsed="false">
      <c r="A8" s="6"/>
      <c r="B8" s="5" t="s">
        <v>18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0</v>
      </c>
      <c r="I8" s="7"/>
      <c r="J8" s="7" t="n">
        <v>209</v>
      </c>
    </row>
    <row r="9" customFormat="false" ht="15" hidden="false" customHeight="false" outlineLevel="0" collapsed="false">
      <c r="A9" s="6"/>
      <c r="B9" s="5" t="s">
        <v>19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6"/>
      <c r="B10" s="8" t="s">
        <v>20</v>
      </c>
      <c r="C10" s="9" t="n">
        <v>410</v>
      </c>
      <c r="D10" s="10" t="s">
        <v>21</v>
      </c>
      <c r="E10" s="9" t="n">
        <v>13.87</v>
      </c>
      <c r="F10" s="9" t="n">
        <v>46.76</v>
      </c>
      <c r="G10" s="9" t="n">
        <v>424.5</v>
      </c>
      <c r="H10" s="9" t="n">
        <f aca="false">SUM(H7)</f>
        <v>1.46</v>
      </c>
      <c r="I10" s="11"/>
      <c r="J10" s="12"/>
    </row>
    <row r="11" customFormat="false" ht="15.6" hidden="false" customHeight="true" outlineLevel="0" collapsed="false">
      <c r="A11" s="3" t="s">
        <v>22</v>
      </c>
      <c r="B11" s="13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4" t="n">
        <v>0.05</v>
      </c>
      <c r="J11" s="7" t="n">
        <v>399</v>
      </c>
    </row>
    <row r="12" customFormat="false" ht="15" hidden="false" customHeight="false" outlineLevel="0" collapsed="false">
      <c r="A12" s="3"/>
      <c r="B12" s="15" t="s">
        <v>24</v>
      </c>
      <c r="C12" s="9" t="n">
        <f aca="false">SUM(C11)</f>
        <v>100</v>
      </c>
      <c r="D12" s="9" t="n">
        <f aca="false">SUM(D11)</f>
        <v>0</v>
      </c>
      <c r="E12" s="9" t="n">
        <f aca="false">SUM(E11)</f>
        <v>0</v>
      </c>
      <c r="F12" s="9" t="n">
        <f aca="false">SUM(F11)</f>
        <v>11.2</v>
      </c>
      <c r="G12" s="9" t="n">
        <f aca="false">SUM(G11)</f>
        <v>44.8</v>
      </c>
      <c r="H12" s="9" t="n">
        <v>3.36</v>
      </c>
      <c r="I12" s="16"/>
      <c r="J12" s="12"/>
    </row>
    <row r="13" customFormat="false" ht="33.75" hidden="false" customHeight="true" outlineLevel="0" collapsed="false">
      <c r="A13" s="17" t="s">
        <v>25</v>
      </c>
      <c r="B13" s="13" t="s">
        <v>26</v>
      </c>
      <c r="C13" s="7" t="n">
        <v>60</v>
      </c>
      <c r="D13" s="7" t="n">
        <v>0.7</v>
      </c>
      <c r="E13" s="18" t="s">
        <v>27</v>
      </c>
      <c r="F13" s="18" t="s">
        <v>28</v>
      </c>
      <c r="G13" s="7" t="n">
        <v>58</v>
      </c>
      <c r="H13" s="7" t="n">
        <v>3.36</v>
      </c>
      <c r="I13" s="7" t="s">
        <v>29</v>
      </c>
      <c r="J13" s="7" t="n">
        <v>71</v>
      </c>
    </row>
    <row r="14" customFormat="false" ht="15" hidden="false" customHeight="false" outlineLevel="0" collapsed="false">
      <c r="A14" s="17"/>
      <c r="B14" s="5" t="s">
        <v>30</v>
      </c>
      <c r="C14" s="2" t="n">
        <v>180</v>
      </c>
      <c r="D14" s="2" t="n">
        <v>5.43</v>
      </c>
      <c r="E14" s="2" t="n">
        <v>5.2</v>
      </c>
      <c r="F14" s="2" t="n">
        <v>20.24</v>
      </c>
      <c r="G14" s="2" t="n">
        <v>168.096</v>
      </c>
      <c r="H14" s="19" t="s">
        <v>31</v>
      </c>
      <c r="I14" s="2"/>
      <c r="J14" s="2" t="n">
        <v>41</v>
      </c>
    </row>
    <row r="15" customFormat="false" ht="15" hidden="false" customHeight="false" outlineLevel="0" collapsed="false">
      <c r="A15" s="17"/>
      <c r="B15" s="5" t="s">
        <v>32</v>
      </c>
      <c r="C15" s="2" t="n">
        <v>60</v>
      </c>
      <c r="D15" s="2" t="n">
        <v>7.98</v>
      </c>
      <c r="E15" s="2" t="n">
        <v>5.9</v>
      </c>
      <c r="F15" s="19" t="s">
        <v>33</v>
      </c>
      <c r="G15" s="2" t="n">
        <v>81</v>
      </c>
      <c r="H15" s="2" t="n">
        <v>4.04</v>
      </c>
      <c r="I15" s="2"/>
      <c r="J15" s="2" t="n">
        <v>248</v>
      </c>
    </row>
    <row r="16" customFormat="false" ht="15.6" hidden="false" customHeight="false" outlineLevel="0" collapsed="false">
      <c r="A16" s="17"/>
      <c r="B16" s="20" t="s">
        <v>34</v>
      </c>
      <c r="C16" s="20" t="n">
        <v>120</v>
      </c>
      <c r="D16" s="20" t="n">
        <v>2.44</v>
      </c>
      <c r="E16" s="20" t="n">
        <v>4.19</v>
      </c>
      <c r="F16" s="20" t="n">
        <v>14.45</v>
      </c>
      <c r="G16" s="20" t="n">
        <v>113.6</v>
      </c>
      <c r="H16" s="20" t="n">
        <v>14.36</v>
      </c>
      <c r="I16" s="20"/>
      <c r="J16" s="20" t="n">
        <v>318</v>
      </c>
    </row>
    <row r="17" customFormat="false" ht="15.6" hidden="false" customHeight="false" outlineLevel="0" collapsed="false">
      <c r="A17" s="17"/>
      <c r="B17" s="20" t="s">
        <v>35</v>
      </c>
      <c r="C17" s="20" t="n">
        <v>30</v>
      </c>
      <c r="D17" s="20" t="n">
        <v>0.45</v>
      </c>
      <c r="E17" s="20" t="n">
        <v>23</v>
      </c>
      <c r="F17" s="20" t="n">
        <v>5.62</v>
      </c>
      <c r="G17" s="20" t="n">
        <v>45</v>
      </c>
      <c r="H17" s="20" t="n">
        <v>0.06</v>
      </c>
      <c r="I17" s="20"/>
      <c r="J17" s="20" t="n">
        <v>228</v>
      </c>
    </row>
    <row r="18" customFormat="false" ht="29.9" hidden="false" customHeight="true" outlineLevel="0" collapsed="false">
      <c r="A18" s="17"/>
      <c r="B18" s="5" t="s">
        <v>36</v>
      </c>
      <c r="C18" s="2" t="n">
        <v>180</v>
      </c>
      <c r="D18" s="2" t="n">
        <v>0.43</v>
      </c>
      <c r="E18" s="2" t="n">
        <v>0</v>
      </c>
      <c r="F18" s="2" t="n">
        <v>21.42</v>
      </c>
      <c r="G18" s="2" t="n">
        <v>81</v>
      </c>
      <c r="H18" s="2" t="n">
        <v>5.2</v>
      </c>
      <c r="I18" s="2"/>
      <c r="J18" s="2" t="n">
        <v>241</v>
      </c>
    </row>
    <row r="19" customFormat="false" ht="26.85" hidden="false" customHeight="false" outlineLevel="0" collapsed="false">
      <c r="A19" s="17"/>
      <c r="B19" s="21" t="s">
        <v>37</v>
      </c>
      <c r="C19" s="22" t="n">
        <v>40</v>
      </c>
      <c r="D19" s="22" t="n">
        <v>0.45</v>
      </c>
      <c r="E19" s="22" t="n">
        <v>0.33</v>
      </c>
      <c r="F19" s="22" t="n">
        <v>17.56</v>
      </c>
      <c r="G19" s="22" t="n">
        <v>56.4</v>
      </c>
      <c r="H19" s="22" t="n">
        <v>0</v>
      </c>
      <c r="I19" s="22"/>
      <c r="J19" s="22" t="n">
        <v>1</v>
      </c>
    </row>
    <row r="20" customFormat="false" ht="15" hidden="false" customHeight="false" outlineLevel="0" collapsed="false">
      <c r="A20" s="17"/>
      <c r="B20" s="15" t="s">
        <v>38</v>
      </c>
      <c r="C20" s="9" t="n">
        <f aca="false">SUM(C13:C19)</f>
        <v>670</v>
      </c>
      <c r="D20" s="9" t="n">
        <f aca="false">SUM(D14:D19)</f>
        <v>17.18</v>
      </c>
      <c r="E20" s="9" t="n">
        <f aca="false">SUM(E14:E19)</f>
        <v>38.62</v>
      </c>
      <c r="F20" s="9" t="n">
        <f aca="false">SUM(F14:F19)</f>
        <v>79.29</v>
      </c>
      <c r="G20" s="9" t="n">
        <f aca="false">SUM(G13:G19)</f>
        <v>603.096</v>
      </c>
      <c r="H20" s="9" t="n">
        <f aca="false">SUM(H14:H19)</f>
        <v>23.66</v>
      </c>
      <c r="I20" s="11"/>
      <c r="J20" s="12"/>
    </row>
    <row r="21" customFormat="false" ht="31.2" hidden="false" customHeight="true" outlineLevel="0" collapsed="false">
      <c r="A21" s="23" t="s">
        <v>39</v>
      </c>
      <c r="B21" s="13" t="s">
        <v>40</v>
      </c>
      <c r="C21" s="7" t="n">
        <v>180</v>
      </c>
      <c r="D21" s="7" t="n">
        <v>5.04</v>
      </c>
      <c r="E21" s="7" t="n">
        <v>4.5</v>
      </c>
      <c r="F21" s="7" t="n">
        <v>7.2</v>
      </c>
      <c r="G21" s="7" t="n">
        <v>90</v>
      </c>
      <c r="H21" s="7" t="n">
        <v>1.26</v>
      </c>
      <c r="I21" s="7" t="s">
        <v>41</v>
      </c>
      <c r="J21" s="7" t="n">
        <v>401</v>
      </c>
    </row>
    <row r="22" customFormat="false" ht="15" hidden="false" customHeight="false" outlineLevel="0" collapsed="false">
      <c r="A22" s="23"/>
      <c r="B22" s="5" t="s">
        <v>42</v>
      </c>
      <c r="C22" s="2" t="n">
        <v>85</v>
      </c>
      <c r="D22" s="2" t="n">
        <v>0.5</v>
      </c>
      <c r="E22" s="2" t="n">
        <v>0</v>
      </c>
      <c r="F22" s="24" t="s">
        <v>43</v>
      </c>
      <c r="G22" s="2" t="n">
        <v>57</v>
      </c>
      <c r="H22" s="2" t="n">
        <v>10</v>
      </c>
      <c r="I22" s="2"/>
      <c r="J22" s="2" t="n">
        <v>369</v>
      </c>
    </row>
    <row r="23" customFormat="false" ht="26.85" hidden="false" customHeight="false" outlineLevel="0" collapsed="false">
      <c r="A23" s="23"/>
      <c r="B23" s="21" t="s">
        <v>44</v>
      </c>
      <c r="C23" s="22" t="n">
        <v>20</v>
      </c>
      <c r="D23" s="25" t="s">
        <v>45</v>
      </c>
      <c r="E23" s="22" t="n">
        <v>1.74</v>
      </c>
      <c r="F23" s="22" t="n">
        <v>14.7</v>
      </c>
      <c r="G23" s="22" t="n">
        <v>81.4</v>
      </c>
      <c r="H23" s="22"/>
      <c r="I23" s="22"/>
      <c r="J23" s="22" t="n">
        <v>151</v>
      </c>
    </row>
    <row r="24" customFormat="false" ht="15" hidden="false" customHeight="false" outlineLevel="0" collapsed="false">
      <c r="A24" s="23"/>
      <c r="B24" s="15" t="s">
        <v>38</v>
      </c>
      <c r="C24" s="9" t="n">
        <f aca="false">SUM(C21:C23)</f>
        <v>285</v>
      </c>
      <c r="D24" s="9" t="n">
        <v>5.84</v>
      </c>
      <c r="E24" s="9" t="n">
        <f aca="false">SUM(E21:E23)</f>
        <v>6.24</v>
      </c>
      <c r="F24" s="9" t="n">
        <v>40.94</v>
      </c>
      <c r="G24" s="9" t="n">
        <f aca="false">SUM(G21:G23)</f>
        <v>228.4</v>
      </c>
      <c r="H24" s="9" t="n">
        <f aca="false">SUM(H21:H23)</f>
        <v>11.26</v>
      </c>
      <c r="I24" s="11"/>
      <c r="J24" s="12"/>
    </row>
    <row r="25" customFormat="false" ht="27.35" hidden="false" customHeight="true" outlineLevel="0" collapsed="false">
      <c r="A25" s="17" t="s">
        <v>46</v>
      </c>
      <c r="B25" s="5" t="s">
        <v>47</v>
      </c>
      <c r="C25" s="2" t="n">
        <v>150</v>
      </c>
      <c r="D25" s="2" t="n">
        <v>10.47</v>
      </c>
      <c r="E25" s="2" t="n">
        <v>6.38</v>
      </c>
      <c r="F25" s="19" t="s">
        <v>48</v>
      </c>
      <c r="G25" s="2" t="n">
        <v>220</v>
      </c>
      <c r="H25" s="2" t="n">
        <v>22.4</v>
      </c>
      <c r="I25" s="2"/>
      <c r="J25" s="2" t="n">
        <v>151</v>
      </c>
    </row>
    <row r="26" customFormat="false" ht="15" hidden="false" customHeight="false" outlineLevel="0" collapsed="false">
      <c r="A26" s="17"/>
      <c r="B26" s="21" t="s">
        <v>49</v>
      </c>
      <c r="C26" s="22" t="n">
        <v>20</v>
      </c>
      <c r="D26" s="22" t="n">
        <v>1.36</v>
      </c>
      <c r="E26" s="22" t="n">
        <v>0.14</v>
      </c>
      <c r="F26" s="22" t="n">
        <v>9.94</v>
      </c>
      <c r="G26" s="22" t="n">
        <v>47.8</v>
      </c>
      <c r="H26" s="22" t="n">
        <v>0</v>
      </c>
      <c r="I26" s="26"/>
      <c r="J26" s="22" t="n">
        <v>2</v>
      </c>
    </row>
    <row r="27" customFormat="false" ht="15" hidden="false" customHeight="false" outlineLevel="0" collapsed="false">
      <c r="A27" s="17"/>
      <c r="B27" s="21" t="s">
        <v>50</v>
      </c>
      <c r="C27" s="22" t="n">
        <v>150</v>
      </c>
      <c r="D27" s="22" t="n">
        <v>0.9</v>
      </c>
      <c r="E27" s="22" t="n">
        <v>0</v>
      </c>
      <c r="F27" s="22" t="n">
        <v>10.5</v>
      </c>
      <c r="G27" s="22" t="n">
        <v>39.7</v>
      </c>
      <c r="H27" s="22" t="n">
        <v>0.27</v>
      </c>
      <c r="I27" s="22"/>
      <c r="J27" s="22" t="n">
        <v>233</v>
      </c>
    </row>
    <row r="28" customFormat="false" ht="15" hidden="false" customHeight="false" outlineLevel="0" collapsed="false">
      <c r="A28" s="17"/>
      <c r="B28" s="15" t="s">
        <v>38</v>
      </c>
      <c r="C28" s="9" t="n">
        <f aca="false">SUM(C25:C27)</f>
        <v>320</v>
      </c>
      <c r="D28" s="9" t="n">
        <f aca="false">SUM(D25:D27)</f>
        <v>12.73</v>
      </c>
      <c r="E28" s="9" t="n">
        <f aca="false">SUM(E25:E27)</f>
        <v>6.52</v>
      </c>
      <c r="F28" s="9" t="n">
        <v>38.04</v>
      </c>
      <c r="G28" s="9" t="n">
        <f aca="false">SUM(G25:G27)</f>
        <v>307.5</v>
      </c>
      <c r="H28" s="9" t="n">
        <f aca="false">SUM(H25:H27)</f>
        <v>22.67</v>
      </c>
      <c r="I28" s="11"/>
      <c r="J28" s="12"/>
    </row>
    <row r="29" customFormat="false" ht="26.85" hidden="false" customHeight="false" outlineLevel="0" collapsed="false">
      <c r="A29" s="2"/>
      <c r="B29" s="13" t="s">
        <v>51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2"/>
      <c r="B30" s="27" t="s">
        <v>52</v>
      </c>
      <c r="C30" s="28" t="n">
        <f aca="false">C10+C12+C20+C24+C28</f>
        <v>1785</v>
      </c>
      <c r="D30" s="28" t="n">
        <v>48.22</v>
      </c>
      <c r="E30" s="28" t="n">
        <f aca="false">E10+E12+E20+E24+E28</f>
        <v>65.25</v>
      </c>
      <c r="F30" s="28" t="n">
        <v>202.7</v>
      </c>
      <c r="G30" s="28" t="n">
        <f aca="false">G10+G12+G20+G24+G28</f>
        <v>1608.296</v>
      </c>
      <c r="H30" s="28" t="n">
        <f aca="false">H10+H12+H20+H28</f>
        <v>51.15</v>
      </c>
      <c r="I30" s="3"/>
      <c r="J30" s="3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2" activeCellId="0" sqref="B2"/>
    </sheetView>
  </sheetViews>
  <sheetFormatPr defaultColWidth="8.53515625" defaultRowHeight="14.4" zeroHeight="false" outlineLevelRow="0" outlineLevelCol="0"/>
  <cols>
    <col collapsed="false" customWidth="true" hidden="false" outlineLevel="0" max="2" min="2" style="1" width="20.3"/>
    <col collapsed="false" customWidth="true" hidden="false" outlineLevel="0" max="3" min="3" style="1" width="6.42"/>
    <col collapsed="false" customWidth="true" hidden="false" outlineLevel="0" max="6" min="6" style="1" width="6.81"/>
    <col collapsed="false" customWidth="true" hidden="false" outlineLevel="0" max="7" min="7" style="1" width="6.35"/>
    <col collapsed="false" customWidth="true" hidden="false" outlineLevel="0" max="8" min="8" style="1" width="6.66"/>
    <col collapsed="false" customWidth="true" hidden="false" outlineLevel="0" max="9" min="9" style="1" width="6.51"/>
    <col collapsed="false" customWidth="true" hidden="false" outlineLevel="0" max="10" min="10" style="1" width="5.96"/>
  </cols>
  <sheetData>
    <row r="2" customFormat="false" ht="14.4" hidden="false" customHeight="false" outlineLevel="0" collapsed="false">
      <c r="B2" s="1" t="s">
        <v>53</v>
      </c>
    </row>
    <row r="3" customFormat="false" ht="31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.6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31.2" hidden="false" customHeight="true" outlineLevel="0" collapsed="false">
      <c r="A6" s="4" t="s">
        <v>54</v>
      </c>
      <c r="B6" s="5" t="s">
        <v>15</v>
      </c>
      <c r="C6" s="2" t="n">
        <v>200</v>
      </c>
      <c r="D6" s="2" t="n">
        <v>6.44</v>
      </c>
      <c r="E6" s="2" t="n">
        <v>7.53</v>
      </c>
      <c r="F6" s="2" t="n">
        <v>31.38</v>
      </c>
      <c r="G6" s="2" t="n">
        <v>207</v>
      </c>
      <c r="H6" s="2" t="n">
        <v>0</v>
      </c>
      <c r="I6" s="29" t="s">
        <v>16</v>
      </c>
      <c r="J6" s="2" t="n">
        <v>91</v>
      </c>
    </row>
    <row r="7" customFormat="false" ht="26.85" hidden="false" customHeight="false" outlineLevel="0" collapsed="false">
      <c r="A7" s="4"/>
      <c r="B7" s="5" t="s">
        <v>17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2"/>
      <c r="J7" s="2" t="n">
        <v>395</v>
      </c>
    </row>
    <row r="8" customFormat="false" ht="15" hidden="false" customHeight="false" outlineLevel="0" collapsed="false">
      <c r="A8" s="4"/>
      <c r="B8" s="5" t="s">
        <v>18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0</v>
      </c>
      <c r="I8" s="7"/>
      <c r="J8" s="7" t="n">
        <v>209</v>
      </c>
    </row>
    <row r="9" customFormat="false" ht="15" hidden="false" customHeight="false" outlineLevel="0" collapsed="false">
      <c r="A9" s="4"/>
      <c r="B9" s="5" t="s">
        <v>19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4"/>
      <c r="B10" s="15" t="s">
        <v>55</v>
      </c>
      <c r="C10" s="9" t="n">
        <f aca="false">SUM(C6:C7)</f>
        <v>380</v>
      </c>
      <c r="D10" s="9" t="n">
        <f aca="false">SUM(D6:D7)</f>
        <v>9.29</v>
      </c>
      <c r="E10" s="9" t="n">
        <f aca="false">SUM(E6:E7)</f>
        <v>9.94</v>
      </c>
      <c r="F10" s="9" t="n">
        <f aca="false">SUM(F6:F7)</f>
        <v>47.18</v>
      </c>
      <c r="G10" s="9" t="n">
        <v>433.5</v>
      </c>
      <c r="H10" s="9" t="n">
        <f aca="false">SUM(H6:H7)</f>
        <v>1.17</v>
      </c>
      <c r="I10" s="11"/>
      <c r="J10" s="12"/>
    </row>
    <row r="11" customFormat="false" ht="15.6" hidden="false" customHeight="true" outlineLevel="0" collapsed="false">
      <c r="A11" s="3" t="s">
        <v>22</v>
      </c>
      <c r="B11" s="13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4" t="n">
        <v>0.05</v>
      </c>
      <c r="J11" s="7" t="n">
        <v>399</v>
      </c>
    </row>
    <row r="12" customFormat="false" ht="15" hidden="false" customHeight="false" outlineLevel="0" collapsed="false">
      <c r="A12" s="3"/>
      <c r="B12" s="15" t="s">
        <v>24</v>
      </c>
      <c r="C12" s="9" t="n">
        <f aca="false">SUM(C11)</f>
        <v>100</v>
      </c>
      <c r="D12" s="9" t="n">
        <f aca="false">SUM(D11)</f>
        <v>0</v>
      </c>
      <c r="E12" s="9" t="n">
        <f aca="false">SUM(E11)</f>
        <v>0</v>
      </c>
      <c r="F12" s="9" t="n">
        <f aca="false">SUM(F11)</f>
        <v>11.2</v>
      </c>
      <c r="G12" s="9" t="n">
        <f aca="false">SUM(G11)</f>
        <v>44.8</v>
      </c>
      <c r="H12" s="9" t="n">
        <v>3.36</v>
      </c>
      <c r="I12" s="16"/>
      <c r="J12" s="12"/>
    </row>
    <row r="13" customFormat="false" ht="32.45" hidden="false" customHeight="true" outlineLevel="0" collapsed="false">
      <c r="A13" s="17" t="s">
        <v>25</v>
      </c>
      <c r="B13" s="13" t="s">
        <v>26</v>
      </c>
      <c r="C13" s="7" t="n">
        <v>60</v>
      </c>
      <c r="D13" s="7" t="n">
        <v>0.7</v>
      </c>
      <c r="E13" s="18" t="s">
        <v>27</v>
      </c>
      <c r="F13" s="18" t="s">
        <v>28</v>
      </c>
      <c r="G13" s="7" t="n">
        <v>58</v>
      </c>
      <c r="H13" s="7" t="n">
        <v>3.36</v>
      </c>
      <c r="I13" s="7" t="s">
        <v>29</v>
      </c>
      <c r="J13" s="7" t="n">
        <v>71</v>
      </c>
    </row>
    <row r="14" customFormat="false" ht="15" hidden="false" customHeight="false" outlineLevel="0" collapsed="false">
      <c r="A14" s="17"/>
      <c r="B14" s="5" t="s">
        <v>30</v>
      </c>
      <c r="C14" s="2" t="n">
        <v>200</v>
      </c>
      <c r="D14" s="2" t="n">
        <v>5.43</v>
      </c>
      <c r="E14" s="2" t="n">
        <v>6.5</v>
      </c>
      <c r="F14" s="2" t="n">
        <v>25.3</v>
      </c>
      <c r="G14" s="2" t="n">
        <v>168.096</v>
      </c>
      <c r="H14" s="19" t="s">
        <v>31</v>
      </c>
      <c r="I14" s="2"/>
      <c r="J14" s="2" t="n">
        <v>41</v>
      </c>
    </row>
    <row r="15" customFormat="false" ht="15" hidden="false" customHeight="false" outlineLevel="0" collapsed="false">
      <c r="A15" s="17"/>
      <c r="B15" s="5" t="s">
        <v>32</v>
      </c>
      <c r="C15" s="2" t="n">
        <v>80</v>
      </c>
      <c r="D15" s="2" t="n">
        <v>9.59</v>
      </c>
      <c r="E15" s="2" t="n">
        <v>8.61</v>
      </c>
      <c r="F15" s="19" t="s">
        <v>56</v>
      </c>
      <c r="G15" s="2" t="n">
        <v>107</v>
      </c>
      <c r="H15" s="2" t="n">
        <v>5.65</v>
      </c>
      <c r="I15" s="2"/>
      <c r="J15" s="2" t="n">
        <v>248</v>
      </c>
    </row>
    <row r="16" customFormat="false" ht="15.6" hidden="false" customHeight="false" outlineLevel="0" collapsed="false">
      <c r="A16" s="17"/>
      <c r="B16" s="20" t="s">
        <v>34</v>
      </c>
      <c r="C16" s="20" t="n">
        <v>150</v>
      </c>
      <c r="D16" s="20" t="n">
        <v>3.05</v>
      </c>
      <c r="E16" s="20" t="n">
        <v>5.24</v>
      </c>
      <c r="F16" s="20" t="n">
        <v>18.06</v>
      </c>
      <c r="G16" s="20" t="n">
        <v>142</v>
      </c>
      <c r="H16" s="20" t="n">
        <v>17.95</v>
      </c>
      <c r="I16" s="20"/>
      <c r="J16" s="20" t="n">
        <v>318</v>
      </c>
    </row>
    <row r="17" customFormat="false" ht="26.85" hidden="false" customHeight="false" outlineLevel="0" collapsed="false">
      <c r="A17" s="17"/>
      <c r="B17" s="5" t="s">
        <v>36</v>
      </c>
      <c r="C17" s="2" t="n">
        <v>200</v>
      </c>
      <c r="D17" s="2" t="n">
        <v>0.48</v>
      </c>
      <c r="E17" s="2" t="n">
        <v>0</v>
      </c>
      <c r="F17" s="2" t="n">
        <v>23.8</v>
      </c>
      <c r="G17" s="2" t="n">
        <v>90</v>
      </c>
      <c r="H17" s="2" t="n">
        <v>5.4</v>
      </c>
      <c r="I17" s="2"/>
      <c r="J17" s="2" t="n">
        <v>241</v>
      </c>
    </row>
    <row r="18" customFormat="false" ht="15.6" hidden="false" customHeight="false" outlineLevel="0" collapsed="false">
      <c r="A18" s="17"/>
      <c r="B18" s="20" t="s">
        <v>35</v>
      </c>
      <c r="C18" s="20" t="n">
        <v>30</v>
      </c>
      <c r="D18" s="20" t="n">
        <v>0.45</v>
      </c>
      <c r="E18" s="20" t="n">
        <v>5.06</v>
      </c>
      <c r="F18" s="20" t="n">
        <v>5.62</v>
      </c>
      <c r="G18" s="20" t="n">
        <v>45</v>
      </c>
      <c r="H18" s="20" t="n">
        <v>0.06</v>
      </c>
      <c r="I18" s="20"/>
      <c r="J18" s="20" t="n">
        <v>228</v>
      </c>
    </row>
    <row r="19" customFormat="false" ht="26.85" hidden="false" customHeight="false" outlineLevel="0" collapsed="false">
      <c r="A19" s="17"/>
      <c r="B19" s="21" t="s">
        <v>37</v>
      </c>
      <c r="C19" s="22" t="n">
        <v>50</v>
      </c>
      <c r="D19" s="22" t="n">
        <v>0.61</v>
      </c>
      <c r="E19" s="22" t="n">
        <v>0.44</v>
      </c>
      <c r="F19" s="22" t="n">
        <v>17.56</v>
      </c>
      <c r="G19" s="22" t="n">
        <v>75.2</v>
      </c>
      <c r="H19" s="22" t="n">
        <v>0</v>
      </c>
      <c r="I19" s="22"/>
      <c r="J19" s="22" t="n">
        <v>1</v>
      </c>
    </row>
    <row r="20" customFormat="false" ht="15" hidden="false" customHeight="false" outlineLevel="0" collapsed="false">
      <c r="A20" s="17"/>
      <c r="B20" s="15" t="s">
        <v>38</v>
      </c>
      <c r="C20" s="9" t="n">
        <f aca="false">SUM(C13:C19)</f>
        <v>770</v>
      </c>
      <c r="D20" s="9" t="n">
        <f aca="false">SUM(D14:D19)</f>
        <v>19.61</v>
      </c>
      <c r="E20" s="9" t="n">
        <v>22.42</v>
      </c>
      <c r="F20" s="9" t="n">
        <v>67.96</v>
      </c>
      <c r="G20" s="9" t="n">
        <f aca="false">SUM(G13:G19)</f>
        <v>685.296</v>
      </c>
      <c r="H20" s="9" t="n">
        <f aca="false">SUM(H14:H19)</f>
        <v>29.06</v>
      </c>
      <c r="I20" s="11"/>
      <c r="J20" s="12"/>
    </row>
    <row r="21" customFormat="false" ht="31.2" hidden="false" customHeight="true" outlineLevel="0" collapsed="false">
      <c r="A21" s="23" t="s">
        <v>39</v>
      </c>
      <c r="B21" s="13" t="s">
        <v>40</v>
      </c>
      <c r="C21" s="7" t="n">
        <v>180</v>
      </c>
      <c r="D21" s="7" t="n">
        <v>5.04</v>
      </c>
      <c r="E21" s="7" t="n">
        <v>4.5</v>
      </c>
      <c r="F21" s="7" t="n">
        <v>7.2</v>
      </c>
      <c r="G21" s="7" t="n">
        <v>90</v>
      </c>
      <c r="H21" s="7" t="n">
        <v>1.26</v>
      </c>
      <c r="I21" s="7" t="s">
        <v>41</v>
      </c>
      <c r="J21" s="7" t="n">
        <v>401</v>
      </c>
    </row>
    <row r="22" customFormat="false" ht="15" hidden="false" customHeight="false" outlineLevel="0" collapsed="false">
      <c r="A22" s="23"/>
      <c r="B22" s="5" t="s">
        <v>42</v>
      </c>
      <c r="C22" s="2" t="n">
        <v>85</v>
      </c>
      <c r="D22" s="2" t="n">
        <v>0.5</v>
      </c>
      <c r="E22" s="2" t="n">
        <v>0</v>
      </c>
      <c r="F22" s="24" t="s">
        <v>43</v>
      </c>
      <c r="G22" s="2" t="n">
        <v>57</v>
      </c>
      <c r="H22" s="2" t="n">
        <v>10</v>
      </c>
      <c r="I22" s="2"/>
      <c r="J22" s="2" t="n">
        <v>369</v>
      </c>
    </row>
    <row r="23" customFormat="false" ht="26.85" hidden="false" customHeight="false" outlineLevel="0" collapsed="false">
      <c r="A23" s="23"/>
      <c r="B23" s="21" t="s">
        <v>44</v>
      </c>
      <c r="C23" s="22" t="n">
        <v>20</v>
      </c>
      <c r="D23" s="25" t="s">
        <v>45</v>
      </c>
      <c r="E23" s="22" t="n">
        <v>1.74</v>
      </c>
      <c r="F23" s="22" t="n">
        <v>14.7</v>
      </c>
      <c r="G23" s="22" t="n">
        <v>81.4</v>
      </c>
      <c r="H23" s="22"/>
      <c r="I23" s="22"/>
      <c r="J23" s="22" t="n">
        <v>151</v>
      </c>
    </row>
    <row r="24" customFormat="false" ht="15" hidden="false" customHeight="false" outlineLevel="0" collapsed="false">
      <c r="A24" s="23"/>
      <c r="B24" s="15" t="s">
        <v>38</v>
      </c>
      <c r="C24" s="9" t="n">
        <f aca="false">SUM(C21:C23)</f>
        <v>285</v>
      </c>
      <c r="D24" s="9" t="n">
        <v>7.06</v>
      </c>
      <c r="E24" s="9" t="n">
        <f aca="false">SUM(E21:E23)</f>
        <v>6.24</v>
      </c>
      <c r="F24" s="9" t="n">
        <v>50.52</v>
      </c>
      <c r="G24" s="9" t="n">
        <f aca="false">SUM(G21:G23)</f>
        <v>228.4</v>
      </c>
      <c r="H24" s="9" t="n">
        <f aca="false">SUM(H21:H23)</f>
        <v>11.26</v>
      </c>
      <c r="I24" s="11"/>
      <c r="J24" s="12"/>
    </row>
    <row r="25" customFormat="false" ht="27.75" hidden="false" customHeight="true" outlineLevel="0" collapsed="false">
      <c r="A25" s="17" t="n">
        <v>151</v>
      </c>
      <c r="B25" s="5" t="s">
        <v>47</v>
      </c>
      <c r="C25" s="2" t="n">
        <v>200</v>
      </c>
      <c r="D25" s="2" t="n">
        <v>14.25</v>
      </c>
      <c r="E25" s="2" t="n">
        <v>19.26</v>
      </c>
      <c r="F25" s="19" t="s">
        <v>57</v>
      </c>
      <c r="G25" s="2" t="n">
        <v>299</v>
      </c>
      <c r="H25" s="2" t="n">
        <v>26.16</v>
      </c>
      <c r="I25" s="2"/>
      <c r="J25" s="2" t="n">
        <v>151</v>
      </c>
    </row>
    <row r="26" customFormat="false" ht="15" hidden="false" customHeight="false" outlineLevel="0" collapsed="false">
      <c r="A26" s="17"/>
      <c r="B26" s="21" t="s">
        <v>49</v>
      </c>
      <c r="C26" s="22" t="n">
        <v>20</v>
      </c>
      <c r="D26" s="22" t="n">
        <v>1.36</v>
      </c>
      <c r="E26" s="22" t="n">
        <v>0.14</v>
      </c>
      <c r="F26" s="22" t="n">
        <v>9.94</v>
      </c>
      <c r="G26" s="22" t="n">
        <v>47.8</v>
      </c>
      <c r="H26" s="22" t="n">
        <v>0</v>
      </c>
      <c r="I26" s="26"/>
      <c r="J26" s="22" t="n">
        <v>2</v>
      </c>
    </row>
    <row r="27" customFormat="false" ht="15" hidden="false" customHeight="false" outlineLevel="0" collapsed="false">
      <c r="A27" s="17"/>
      <c r="B27" s="21" t="s">
        <v>50</v>
      </c>
      <c r="C27" s="22" t="n">
        <v>200</v>
      </c>
      <c r="D27" s="22" t="n">
        <v>1.2</v>
      </c>
      <c r="E27" s="22" t="n">
        <v>0</v>
      </c>
      <c r="F27" s="22" t="n">
        <v>14</v>
      </c>
      <c r="G27" s="22" t="n">
        <v>53.06</v>
      </c>
      <c r="H27" s="22" t="n">
        <v>6</v>
      </c>
      <c r="I27" s="22"/>
      <c r="J27" s="22" t="n">
        <v>233</v>
      </c>
    </row>
    <row r="28" customFormat="false" ht="15" hidden="false" customHeight="false" outlineLevel="0" collapsed="false">
      <c r="A28" s="17"/>
      <c r="B28" s="15" t="s">
        <v>38</v>
      </c>
      <c r="C28" s="9" t="n">
        <f aca="false">SUM(C25:C27)</f>
        <v>420</v>
      </c>
      <c r="D28" s="9" t="n">
        <f aca="false">SUM(D25:D27)</f>
        <v>16.81</v>
      </c>
      <c r="E28" s="9" t="n">
        <f aca="false">SUM(E25:E27)</f>
        <v>19.4</v>
      </c>
      <c r="F28" s="9" t="n">
        <v>45.2</v>
      </c>
      <c r="G28" s="9" t="n">
        <f aca="false">SUM(G25:G27)</f>
        <v>399.86</v>
      </c>
      <c r="H28" s="9" t="n">
        <f aca="false">SUM(H25:H27)</f>
        <v>32.16</v>
      </c>
      <c r="I28" s="11"/>
      <c r="J28" s="12"/>
    </row>
    <row r="29" customFormat="false" ht="26.85" hidden="false" customHeight="false" outlineLevel="0" collapsed="false">
      <c r="A29" s="2"/>
      <c r="B29" s="13" t="s">
        <v>51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2"/>
      <c r="B30" s="27" t="s">
        <v>52</v>
      </c>
      <c r="C30" s="28" t="n">
        <f aca="false">C10+C12+C20+C24+C28</f>
        <v>1955</v>
      </c>
      <c r="D30" s="28" t="n">
        <v>53.83</v>
      </c>
      <c r="E30" s="28" t="n">
        <f aca="false">E10+E12+E20+E24+E28</f>
        <v>58</v>
      </c>
      <c r="F30" s="28" t="n">
        <v>243.22</v>
      </c>
      <c r="G30" s="28" t="n">
        <f aca="false">G10+G12+G20+G24+G28</f>
        <v>1791.856</v>
      </c>
      <c r="H30" s="28" t="n">
        <f aca="false">H10+H12+H20+H28</f>
        <v>65.75</v>
      </c>
      <c r="I30" s="3"/>
      <c r="J30" s="3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28" colorId="64" zoomScale="100" zoomScaleNormal="100" zoomScalePageLayoutView="100" workbookViewId="0">
      <selection pane="topLeft" activeCell="B33" activeCellId="0" sqref="B33"/>
    </sheetView>
  </sheetViews>
  <sheetFormatPr defaultColWidth="8.53515625" defaultRowHeight="14.4" zeroHeight="false" outlineLevelRow="0" outlineLevelCol="0"/>
  <cols>
    <col collapsed="false" customWidth="true" hidden="false" outlineLevel="0" max="2" min="2" style="1" width="21.33"/>
    <col collapsed="false" customWidth="true" hidden="false" outlineLevel="0" max="3" min="3" style="0" width="6.24"/>
    <col collapsed="false" customWidth="true" hidden="false" outlineLevel="0" max="5" min="4" style="0" width="6.95"/>
    <col collapsed="false" customWidth="true" hidden="false" outlineLevel="0" max="6" min="6" style="0" width="6.81"/>
    <col collapsed="false" customWidth="true" hidden="false" outlineLevel="0" max="7" min="7" style="0" width="6.95"/>
    <col collapsed="false" customWidth="true" hidden="false" outlineLevel="0" max="8" min="8" style="0" width="6.68"/>
    <col collapsed="false" customWidth="true" hidden="false" outlineLevel="0" max="9" min="9" style="0" width="7.09"/>
    <col collapsed="false" customWidth="true" hidden="false" outlineLevel="0" max="10" min="10" style="0" width="6.24"/>
  </cols>
  <sheetData>
    <row r="3" customFormat="false" ht="14.4" hidden="false" customHeight="false" outlineLevel="0" collapsed="false">
      <c r="A3" s="30"/>
      <c r="B3" s="30" t="s">
        <v>58</v>
      </c>
      <c r="C3" s="30"/>
      <c r="D3" s="30"/>
      <c r="E3" s="30"/>
      <c r="F3" s="30"/>
      <c r="G3" s="30"/>
      <c r="H3" s="30"/>
      <c r="I3" s="30"/>
      <c r="J3" s="30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59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34.8" hidden="false" customHeight="true" outlineLevel="0" collapsed="false">
      <c r="A7" s="4"/>
      <c r="B7" s="5" t="s">
        <v>60</v>
      </c>
      <c r="C7" s="2" t="n">
        <v>180</v>
      </c>
      <c r="D7" s="2" t="n">
        <v>6.44</v>
      </c>
      <c r="E7" s="2" t="n">
        <v>7.53</v>
      </c>
      <c r="F7" s="2" t="n">
        <v>31.38</v>
      </c>
      <c r="G7" s="2" t="n">
        <v>207</v>
      </c>
      <c r="H7" s="2" t="n">
        <v>0</v>
      </c>
      <c r="I7" s="2" t="s">
        <v>16</v>
      </c>
      <c r="J7" s="2" t="n">
        <v>91</v>
      </c>
    </row>
    <row r="8" customFormat="false" ht="15" hidden="false" customHeight="false" outlineLevel="0" collapsed="false">
      <c r="A8" s="6"/>
      <c r="B8" s="21" t="s">
        <v>50</v>
      </c>
      <c r="C8" s="22" t="n">
        <v>150</v>
      </c>
      <c r="D8" s="22" t="n">
        <v>0.9</v>
      </c>
      <c r="E8" s="22" t="n">
        <v>0</v>
      </c>
      <c r="F8" s="22" t="n">
        <v>10.5</v>
      </c>
      <c r="G8" s="22" t="n">
        <v>39.7</v>
      </c>
      <c r="H8" s="22" t="n">
        <v>0.27</v>
      </c>
      <c r="I8" s="22"/>
      <c r="J8" s="2"/>
    </row>
    <row r="9" customFormat="false" ht="15" hidden="false" customHeight="false" outlineLevel="0" collapsed="false">
      <c r="A9" s="6"/>
      <c r="B9" s="5" t="s">
        <v>61</v>
      </c>
      <c r="C9" s="2" t="n">
        <v>27</v>
      </c>
      <c r="D9" s="2" t="n">
        <v>1.87</v>
      </c>
      <c r="E9" s="2" t="n">
        <v>3.675</v>
      </c>
      <c r="F9" s="2" t="n">
        <v>13.027</v>
      </c>
      <c r="G9" s="2" t="n">
        <v>92.38</v>
      </c>
      <c r="H9" s="2" t="n">
        <v>0.11</v>
      </c>
      <c r="I9" s="2"/>
      <c r="J9" s="2" t="n">
        <v>3</v>
      </c>
    </row>
    <row r="10" customFormat="false" ht="15" hidden="false" customHeight="false" outlineLevel="0" collapsed="false">
      <c r="A10" s="6"/>
      <c r="B10" s="8" t="s">
        <v>20</v>
      </c>
      <c r="C10" s="9" t="n">
        <v>410</v>
      </c>
      <c r="D10" s="10" t="s">
        <v>21</v>
      </c>
      <c r="E10" s="9" t="n">
        <v>13.87</v>
      </c>
      <c r="F10" s="9" t="n">
        <v>46.76</v>
      </c>
      <c r="G10" s="9" t="n">
        <v>366.1</v>
      </c>
      <c r="H10" s="9" t="n">
        <f aca="false">SUM(H8:H9)</f>
        <v>0.38</v>
      </c>
      <c r="I10" s="11"/>
      <c r="J10" s="12"/>
    </row>
    <row r="11" customFormat="false" ht="15.6" hidden="false" customHeight="true" outlineLevel="0" collapsed="false">
      <c r="A11" s="3" t="s">
        <v>22</v>
      </c>
      <c r="B11" s="13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4" t="n">
        <v>0.05</v>
      </c>
      <c r="J11" s="7" t="n">
        <v>399</v>
      </c>
    </row>
    <row r="12" customFormat="false" ht="15" hidden="false" customHeight="false" outlineLevel="0" collapsed="false">
      <c r="A12" s="3"/>
      <c r="B12" s="15" t="s">
        <v>24</v>
      </c>
      <c r="C12" s="9" t="n">
        <f aca="false">SUM(C11)</f>
        <v>100</v>
      </c>
      <c r="D12" s="9" t="n">
        <f aca="false">SUM(D11)</f>
        <v>0</v>
      </c>
      <c r="E12" s="9" t="n">
        <f aca="false">SUM(E11)</f>
        <v>0</v>
      </c>
      <c r="F12" s="9" t="n">
        <f aca="false">SUM(F11)</f>
        <v>11.2</v>
      </c>
      <c r="G12" s="9" t="n">
        <f aca="false">SUM(G11)</f>
        <v>44.8</v>
      </c>
      <c r="H12" s="9" t="n">
        <v>3.36</v>
      </c>
      <c r="I12" s="16"/>
      <c r="J12" s="12"/>
    </row>
    <row r="13" customFormat="false" ht="29.1" hidden="false" customHeight="true" outlineLevel="0" collapsed="false">
      <c r="A13" s="17" t="s">
        <v>25</v>
      </c>
      <c r="B13" s="13" t="s">
        <v>26</v>
      </c>
      <c r="C13" s="7" t="n">
        <v>60</v>
      </c>
      <c r="D13" s="7" t="n">
        <v>0.7</v>
      </c>
      <c r="E13" s="18" t="s">
        <v>27</v>
      </c>
      <c r="F13" s="18" t="s">
        <v>28</v>
      </c>
      <c r="G13" s="7" t="n">
        <v>58</v>
      </c>
      <c r="H13" s="7" t="n">
        <v>3.36</v>
      </c>
      <c r="I13" s="7" t="s">
        <v>29</v>
      </c>
      <c r="J13" s="7" t="n">
        <v>71</v>
      </c>
    </row>
    <row r="14" customFormat="false" ht="15" hidden="false" customHeight="false" outlineLevel="0" collapsed="false">
      <c r="A14" s="17"/>
      <c r="B14" s="5" t="s">
        <v>30</v>
      </c>
      <c r="C14" s="2" t="n">
        <v>200</v>
      </c>
      <c r="D14" s="2" t="n">
        <v>5.43</v>
      </c>
      <c r="E14" s="2" t="n">
        <v>6.5</v>
      </c>
      <c r="F14" s="2" t="n">
        <v>25.3</v>
      </c>
      <c r="G14" s="2" t="n">
        <v>168.096</v>
      </c>
      <c r="H14" s="19" t="s">
        <v>31</v>
      </c>
      <c r="I14" s="2"/>
      <c r="J14" s="2" t="n">
        <v>41</v>
      </c>
    </row>
    <row r="15" customFormat="false" ht="15" hidden="false" customHeight="false" outlineLevel="0" collapsed="false">
      <c r="A15" s="17"/>
      <c r="B15" s="5" t="s">
        <v>32</v>
      </c>
      <c r="C15" s="2" t="n">
        <v>60</v>
      </c>
      <c r="D15" s="2" t="n">
        <v>7.98</v>
      </c>
      <c r="E15" s="2" t="n">
        <v>5.9</v>
      </c>
      <c r="F15" s="19" t="s">
        <v>33</v>
      </c>
      <c r="G15" s="2" t="n">
        <v>81</v>
      </c>
      <c r="H15" s="2" t="n">
        <v>4.04</v>
      </c>
      <c r="I15" s="2"/>
      <c r="J15" s="2" t="n">
        <v>248</v>
      </c>
    </row>
    <row r="16" customFormat="false" ht="15.6" hidden="false" customHeight="false" outlineLevel="0" collapsed="false">
      <c r="A16" s="17"/>
      <c r="B16" s="20" t="s">
        <v>62</v>
      </c>
      <c r="C16" s="20" t="n">
        <v>150</v>
      </c>
      <c r="D16" s="20" t="n">
        <v>3.05</v>
      </c>
      <c r="E16" s="20" t="n">
        <v>5.24</v>
      </c>
      <c r="F16" s="20" t="n">
        <v>18.06</v>
      </c>
      <c r="G16" s="20" t="n">
        <v>142</v>
      </c>
      <c r="H16" s="20" t="n">
        <v>17.95</v>
      </c>
      <c r="I16" s="20"/>
      <c r="J16" s="20" t="n">
        <v>318</v>
      </c>
    </row>
    <row r="17" customFormat="false" ht="15.6" hidden="false" customHeight="false" outlineLevel="0" collapsed="false">
      <c r="A17" s="17"/>
      <c r="B17" s="20" t="s">
        <v>63</v>
      </c>
      <c r="C17" s="20" t="n">
        <v>30</v>
      </c>
      <c r="D17" s="20" t="n">
        <v>0.45</v>
      </c>
      <c r="E17" s="20" t="n">
        <v>23</v>
      </c>
      <c r="F17" s="20" t="n">
        <v>5.62</v>
      </c>
      <c r="G17" s="20" t="n">
        <v>45</v>
      </c>
      <c r="H17" s="20" t="n">
        <v>0.06</v>
      </c>
      <c r="I17" s="20"/>
      <c r="J17" s="20" t="n">
        <v>228</v>
      </c>
    </row>
    <row r="18" customFormat="false" ht="26.85" hidden="false" customHeight="false" outlineLevel="0" collapsed="false">
      <c r="A18" s="17"/>
      <c r="B18" s="5" t="s">
        <v>36</v>
      </c>
      <c r="C18" s="2" t="n">
        <v>180</v>
      </c>
      <c r="D18" s="2" t="n">
        <v>0.43</v>
      </c>
      <c r="E18" s="2" t="n">
        <v>0</v>
      </c>
      <c r="F18" s="2" t="n">
        <v>21.42</v>
      </c>
      <c r="G18" s="2" t="n">
        <v>81</v>
      </c>
      <c r="H18" s="2" t="n">
        <v>5.2</v>
      </c>
      <c r="I18" s="2"/>
      <c r="J18" s="2" t="n">
        <v>241</v>
      </c>
    </row>
    <row r="19" customFormat="false" ht="26.85" hidden="false" customHeight="false" outlineLevel="0" collapsed="false">
      <c r="A19" s="17"/>
      <c r="B19" s="21" t="s">
        <v>37</v>
      </c>
      <c r="C19" s="22" t="n">
        <v>40</v>
      </c>
      <c r="D19" s="22" t="n">
        <v>0.45</v>
      </c>
      <c r="E19" s="22" t="n">
        <v>0.33</v>
      </c>
      <c r="F19" s="22" t="n">
        <v>17.56</v>
      </c>
      <c r="G19" s="22" t="n">
        <v>56.4</v>
      </c>
      <c r="H19" s="22" t="n">
        <v>0</v>
      </c>
      <c r="I19" s="22"/>
      <c r="J19" s="22" t="n">
        <v>1</v>
      </c>
    </row>
    <row r="20" customFormat="false" ht="15" hidden="false" customHeight="false" outlineLevel="0" collapsed="false">
      <c r="A20" s="17"/>
      <c r="B20" s="15" t="s">
        <v>38</v>
      </c>
      <c r="C20" s="9" t="n">
        <f aca="false">SUM(C13:C19)</f>
        <v>720</v>
      </c>
      <c r="D20" s="9" t="n">
        <f aca="false">SUM(D14:D19)</f>
        <v>17.79</v>
      </c>
      <c r="E20" s="9" t="n">
        <f aca="false">SUM(E14:E19)</f>
        <v>40.97</v>
      </c>
      <c r="F20" s="9" t="n">
        <f aca="false">SUM(F14:F19)</f>
        <v>87.96</v>
      </c>
      <c r="G20" s="9" t="n">
        <f aca="false">SUM(G13:G19)</f>
        <v>631.496</v>
      </c>
      <c r="H20" s="9" t="n">
        <f aca="false">SUM(H14:H19)</f>
        <v>27.25</v>
      </c>
      <c r="I20" s="11"/>
      <c r="J20" s="12"/>
    </row>
    <row r="21" customFormat="false" ht="31.2" hidden="false" customHeight="true" outlineLevel="0" collapsed="false">
      <c r="A21" s="23" t="s">
        <v>39</v>
      </c>
      <c r="B21" s="5" t="s">
        <v>36</v>
      </c>
      <c r="C21" s="2" t="n">
        <v>180</v>
      </c>
      <c r="D21" s="2" t="n">
        <v>0.43</v>
      </c>
      <c r="E21" s="2" t="n">
        <v>0</v>
      </c>
      <c r="F21" s="2" t="n">
        <v>21.42</v>
      </c>
      <c r="G21" s="2" t="n">
        <v>81</v>
      </c>
      <c r="H21" s="2" t="n">
        <v>0.36</v>
      </c>
      <c r="I21" s="2"/>
      <c r="J21" s="2" t="n">
        <v>241</v>
      </c>
    </row>
    <row r="22" customFormat="false" ht="15" hidden="false" customHeight="false" outlineLevel="0" collapsed="false">
      <c r="A22" s="23"/>
      <c r="B22" s="5" t="s">
        <v>42</v>
      </c>
      <c r="C22" s="2" t="n">
        <v>85</v>
      </c>
      <c r="D22" s="2" t="n">
        <v>0.5</v>
      </c>
      <c r="E22" s="2" t="n">
        <v>0</v>
      </c>
      <c r="F22" s="24" t="s">
        <v>43</v>
      </c>
      <c r="G22" s="2" t="n">
        <v>57</v>
      </c>
      <c r="H22" s="2" t="n">
        <v>10</v>
      </c>
      <c r="I22" s="2"/>
      <c r="J22" s="2" t="n">
        <v>369</v>
      </c>
    </row>
    <row r="23" customFormat="false" ht="26.85" hidden="false" customHeight="false" outlineLevel="0" collapsed="false">
      <c r="A23" s="23"/>
      <c r="B23" s="21" t="s">
        <v>44</v>
      </c>
      <c r="C23" s="22" t="n">
        <v>20</v>
      </c>
      <c r="D23" s="25" t="s">
        <v>45</v>
      </c>
      <c r="E23" s="22" t="n">
        <v>1.74</v>
      </c>
      <c r="F23" s="22" t="n">
        <v>14.7</v>
      </c>
      <c r="G23" s="22" t="n">
        <v>81.4</v>
      </c>
      <c r="H23" s="22"/>
      <c r="I23" s="22"/>
      <c r="J23" s="22" t="n">
        <v>151</v>
      </c>
    </row>
    <row r="24" customFormat="false" ht="15" hidden="false" customHeight="false" outlineLevel="0" collapsed="false">
      <c r="A24" s="23"/>
      <c r="B24" s="15" t="s">
        <v>38</v>
      </c>
      <c r="C24" s="9" t="n">
        <f aca="false">SUM(C21:C23)</f>
        <v>285</v>
      </c>
      <c r="D24" s="9" t="n">
        <v>5.84</v>
      </c>
      <c r="E24" s="9" t="n">
        <f aca="false">SUM(E21:E23)</f>
        <v>1.74</v>
      </c>
      <c r="F24" s="9" t="n">
        <v>40.94</v>
      </c>
      <c r="G24" s="9" t="n">
        <f aca="false">SUM(G21:G23)</f>
        <v>219.4</v>
      </c>
      <c r="H24" s="9" t="n">
        <f aca="false">SUM(H21:H23)</f>
        <v>10.36</v>
      </c>
      <c r="I24" s="11"/>
      <c r="J24" s="12"/>
    </row>
    <row r="25" customFormat="false" ht="27.75" hidden="false" customHeight="true" outlineLevel="0" collapsed="false">
      <c r="A25" s="17" t="s">
        <v>46</v>
      </c>
      <c r="B25" s="5" t="s">
        <v>47</v>
      </c>
      <c r="C25" s="2" t="n">
        <v>150</v>
      </c>
      <c r="D25" s="2" t="n">
        <v>10.47</v>
      </c>
      <c r="E25" s="2" t="n">
        <v>6.38</v>
      </c>
      <c r="F25" s="19" t="s">
        <v>48</v>
      </c>
      <c r="G25" s="2" t="n">
        <v>220</v>
      </c>
      <c r="H25" s="2" t="n">
        <v>22.4</v>
      </c>
      <c r="I25" s="2"/>
      <c r="J25" s="2" t="n">
        <v>151</v>
      </c>
    </row>
    <row r="26" customFormat="false" ht="15" hidden="false" customHeight="false" outlineLevel="0" collapsed="false">
      <c r="A26" s="17"/>
      <c r="B26" s="21" t="s">
        <v>49</v>
      </c>
      <c r="C26" s="22" t="n">
        <v>20</v>
      </c>
      <c r="D26" s="22" t="n">
        <v>1.36</v>
      </c>
      <c r="E26" s="22" t="n">
        <v>0.14</v>
      </c>
      <c r="F26" s="22" t="n">
        <v>9.94</v>
      </c>
      <c r="G26" s="22" t="n">
        <v>47.8</v>
      </c>
      <c r="H26" s="22" t="n">
        <v>0</v>
      </c>
      <c r="I26" s="26"/>
      <c r="J26" s="22" t="n">
        <v>2</v>
      </c>
    </row>
    <row r="27" customFormat="false" ht="15" hidden="false" customHeight="false" outlineLevel="0" collapsed="false">
      <c r="A27" s="17"/>
      <c r="B27" s="21" t="s">
        <v>50</v>
      </c>
      <c r="C27" s="22" t="n">
        <v>150</v>
      </c>
      <c r="D27" s="22" t="n">
        <v>0.9</v>
      </c>
      <c r="E27" s="22" t="n">
        <v>0</v>
      </c>
      <c r="F27" s="22" t="n">
        <v>10.5</v>
      </c>
      <c r="G27" s="22" t="n">
        <v>39.7</v>
      </c>
      <c r="H27" s="22" t="n">
        <v>0.27</v>
      </c>
      <c r="I27" s="22"/>
      <c r="J27" s="22" t="n">
        <v>233</v>
      </c>
    </row>
    <row r="28" customFormat="false" ht="15" hidden="false" customHeight="false" outlineLevel="0" collapsed="false">
      <c r="A28" s="17"/>
      <c r="B28" s="15" t="s">
        <v>38</v>
      </c>
      <c r="C28" s="9" t="n">
        <f aca="false">SUM(C25:C27)</f>
        <v>320</v>
      </c>
      <c r="D28" s="9" t="n">
        <f aca="false">SUM(D25:D27)</f>
        <v>12.73</v>
      </c>
      <c r="E28" s="9" t="n">
        <f aca="false">SUM(E25:E27)</f>
        <v>6.52</v>
      </c>
      <c r="F28" s="9" t="n">
        <v>28.04</v>
      </c>
      <c r="G28" s="9" t="n">
        <f aca="false">SUM(G25:G27)</f>
        <v>307.5</v>
      </c>
      <c r="H28" s="9" t="n">
        <f aca="false">SUM(H25:H27)</f>
        <v>22.67</v>
      </c>
      <c r="I28" s="11"/>
      <c r="J28" s="12"/>
    </row>
    <row r="29" customFormat="false" ht="26.85" hidden="false" customHeight="false" outlineLevel="0" collapsed="false">
      <c r="A29" s="2"/>
      <c r="B29" s="13" t="s">
        <v>51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2"/>
      <c r="B30" s="27" t="s">
        <v>52</v>
      </c>
      <c r="C30" s="28" t="n">
        <f aca="false">C10+C12+C20+C24+C28</f>
        <v>1835</v>
      </c>
      <c r="D30" s="28" t="n">
        <v>48.22</v>
      </c>
      <c r="E30" s="28" t="n">
        <f aca="false">E10+E12+E20+E24+E28</f>
        <v>63.1</v>
      </c>
      <c r="F30" s="28" t="n">
        <f aca="false">F10+F12+F20+F24+F28</f>
        <v>214.9</v>
      </c>
      <c r="G30" s="28" t="n">
        <f aca="false">G10+G12+G20+G24+G28</f>
        <v>1569.296</v>
      </c>
      <c r="H30" s="28" t="n">
        <f aca="false">H10+H12+H20+H28</f>
        <v>53.66</v>
      </c>
      <c r="I30" s="3"/>
      <c r="J30" s="3"/>
    </row>
    <row r="33" customFormat="false" ht="14.4" hidden="false" customHeight="false" outlineLevel="0" collapsed="false">
      <c r="B33" s="1" t="s">
        <v>64</v>
      </c>
    </row>
    <row r="34" customFormat="false" ht="31.2" hidden="false" customHeight="true" outlineLevel="0" collapsed="false">
      <c r="A34" s="2" t="s">
        <v>1</v>
      </c>
      <c r="B34" s="2" t="s">
        <v>2</v>
      </c>
      <c r="C34" s="2" t="s">
        <v>3</v>
      </c>
      <c r="D34" s="2" t="s">
        <v>4</v>
      </c>
      <c r="E34" s="2"/>
      <c r="F34" s="2"/>
      <c r="G34" s="2" t="s">
        <v>5</v>
      </c>
      <c r="H34" s="2" t="s">
        <v>6</v>
      </c>
      <c r="I34" s="2" t="s">
        <v>7</v>
      </c>
      <c r="J34" s="2" t="s">
        <v>8</v>
      </c>
    </row>
    <row r="35" customFormat="false" ht="15.6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 t="s">
        <v>9</v>
      </c>
      <c r="J35" s="2"/>
    </row>
    <row r="36" customFormat="false" ht="15" hidden="false" customHeight="false" outlineLevel="0" collapsed="false">
      <c r="A36" s="3" t="s">
        <v>65</v>
      </c>
      <c r="B36" s="2"/>
      <c r="C36" s="2"/>
      <c r="D36" s="2" t="s">
        <v>11</v>
      </c>
      <c r="E36" s="2" t="s">
        <v>12</v>
      </c>
      <c r="F36" s="2" t="s">
        <v>13</v>
      </c>
      <c r="G36" s="2"/>
      <c r="H36" s="2"/>
      <c r="I36" s="2" t="s">
        <v>14</v>
      </c>
      <c r="J36" s="2"/>
    </row>
    <row r="37" customFormat="false" ht="45" hidden="false" customHeight="true" outlineLevel="0" collapsed="false">
      <c r="A37" s="4" t="s">
        <v>54</v>
      </c>
      <c r="B37" s="5" t="s">
        <v>66</v>
      </c>
      <c r="C37" s="2" t="n">
        <v>200</v>
      </c>
      <c r="D37" s="2" t="n">
        <v>6.44</v>
      </c>
      <c r="E37" s="2" t="n">
        <v>7.53</v>
      </c>
      <c r="F37" s="2" t="n">
        <v>31.38</v>
      </c>
      <c r="G37" s="2" t="n">
        <v>207</v>
      </c>
      <c r="H37" s="2" t="n">
        <v>0</v>
      </c>
      <c r="I37" s="29" t="s">
        <v>16</v>
      </c>
      <c r="J37" s="2" t="n">
        <v>91</v>
      </c>
    </row>
    <row r="38" customFormat="false" ht="15" hidden="false" customHeight="false" outlineLevel="0" collapsed="false">
      <c r="A38" s="4"/>
      <c r="B38" s="21" t="s">
        <v>50</v>
      </c>
      <c r="C38" s="22" t="n">
        <v>200</v>
      </c>
      <c r="D38" s="22" t="n">
        <v>1.2</v>
      </c>
      <c r="E38" s="22" t="n">
        <v>0</v>
      </c>
      <c r="F38" s="22" t="n">
        <v>14</v>
      </c>
      <c r="G38" s="22" t="n">
        <v>53.06</v>
      </c>
      <c r="H38" s="22" t="n">
        <v>6</v>
      </c>
      <c r="I38" s="22"/>
      <c r="J38" s="22" t="n">
        <v>233</v>
      </c>
    </row>
    <row r="39" customFormat="false" ht="15" hidden="false" customHeight="false" outlineLevel="0" collapsed="false">
      <c r="A39" s="4"/>
      <c r="B39" s="5" t="s">
        <v>67</v>
      </c>
      <c r="C39" s="2" t="n">
        <v>50</v>
      </c>
      <c r="D39" s="2" t="n">
        <v>5.6</v>
      </c>
      <c r="E39" s="2" t="n">
        <v>7</v>
      </c>
      <c r="F39" s="2" t="n">
        <v>14.62</v>
      </c>
      <c r="G39" s="2" t="n">
        <v>145</v>
      </c>
      <c r="H39" s="2" t="n">
        <v>0.19</v>
      </c>
      <c r="I39" s="2"/>
      <c r="J39" s="2" t="n">
        <v>3</v>
      </c>
    </row>
    <row r="40" customFormat="false" ht="15" hidden="false" customHeight="false" outlineLevel="0" collapsed="false">
      <c r="A40" s="4"/>
      <c r="B40" s="15" t="s">
        <v>55</v>
      </c>
      <c r="C40" s="9" t="n">
        <f aca="false">SUM(C37:C39)</f>
        <v>450</v>
      </c>
      <c r="D40" s="9" t="n">
        <f aca="false">SUM(D37:D39)</f>
        <v>13.24</v>
      </c>
      <c r="E40" s="9" t="n">
        <f aca="false">SUM(E37:E39)</f>
        <v>14.53</v>
      </c>
      <c r="F40" s="9" t="n">
        <f aca="false">SUM(F37:F39)</f>
        <v>60</v>
      </c>
      <c r="G40" s="9" t="n">
        <v>433.5</v>
      </c>
      <c r="H40" s="9" t="n">
        <f aca="false">SUM(H37:H39)</f>
        <v>6.19</v>
      </c>
      <c r="I40" s="11"/>
      <c r="J40" s="12"/>
    </row>
    <row r="41" customFormat="false" ht="15.6" hidden="false" customHeight="true" outlineLevel="0" collapsed="false">
      <c r="A41" s="3" t="s">
        <v>22</v>
      </c>
      <c r="B41" s="13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4" t="n">
        <v>0.05</v>
      </c>
      <c r="J41" s="7" t="n">
        <v>399</v>
      </c>
    </row>
    <row r="42" customFormat="false" ht="15" hidden="false" customHeight="false" outlineLevel="0" collapsed="false">
      <c r="A42" s="3"/>
      <c r="B42" s="15" t="s">
        <v>24</v>
      </c>
      <c r="C42" s="9" t="n">
        <f aca="false">SUM(C41)</f>
        <v>100</v>
      </c>
      <c r="D42" s="9" t="n">
        <f aca="false">SUM(D41)</f>
        <v>0</v>
      </c>
      <c r="E42" s="9" t="n">
        <f aca="false">SUM(E41)</f>
        <v>0</v>
      </c>
      <c r="F42" s="9" t="n">
        <f aca="false">SUM(F41)</f>
        <v>11.2</v>
      </c>
      <c r="G42" s="9" t="n">
        <f aca="false">SUM(G41)</f>
        <v>44.8</v>
      </c>
      <c r="H42" s="9" t="n">
        <v>3.36</v>
      </c>
      <c r="I42" s="16"/>
      <c r="J42" s="12"/>
    </row>
    <row r="43" customFormat="false" ht="24.35" hidden="false" customHeight="true" outlineLevel="0" collapsed="false">
      <c r="A43" s="17" t="s">
        <v>25</v>
      </c>
      <c r="B43" s="13" t="s">
        <v>26</v>
      </c>
      <c r="C43" s="7" t="n">
        <v>60</v>
      </c>
      <c r="D43" s="7" t="n">
        <v>0.7</v>
      </c>
      <c r="E43" s="18" t="s">
        <v>27</v>
      </c>
      <c r="F43" s="18" t="s">
        <v>28</v>
      </c>
      <c r="G43" s="7" t="n">
        <v>58</v>
      </c>
      <c r="H43" s="7" t="n">
        <v>3.36</v>
      </c>
      <c r="I43" s="7" t="s">
        <v>29</v>
      </c>
      <c r="J43" s="7" t="n">
        <v>71</v>
      </c>
    </row>
    <row r="44" customFormat="false" ht="15" hidden="false" customHeight="false" outlineLevel="0" collapsed="false">
      <c r="A44" s="17"/>
      <c r="B44" s="5" t="s">
        <v>30</v>
      </c>
      <c r="C44" s="2" t="n">
        <v>200</v>
      </c>
      <c r="D44" s="2" t="n">
        <v>5.43</v>
      </c>
      <c r="E44" s="2" t="n">
        <v>6.5</v>
      </c>
      <c r="F44" s="2" t="n">
        <v>25.3</v>
      </c>
      <c r="G44" s="2" t="n">
        <v>168.096</v>
      </c>
      <c r="H44" s="19" t="s">
        <v>31</v>
      </c>
      <c r="I44" s="2"/>
      <c r="J44" s="2" t="n">
        <v>41</v>
      </c>
    </row>
    <row r="45" customFormat="false" ht="15" hidden="false" customHeight="false" outlineLevel="0" collapsed="false">
      <c r="A45" s="17"/>
      <c r="B45" s="5" t="s">
        <v>32</v>
      </c>
      <c r="C45" s="2" t="n">
        <v>80</v>
      </c>
      <c r="D45" s="2" t="n">
        <v>9.59</v>
      </c>
      <c r="E45" s="2" t="n">
        <v>8.61</v>
      </c>
      <c r="F45" s="19" t="s">
        <v>56</v>
      </c>
      <c r="G45" s="2" t="n">
        <v>107</v>
      </c>
      <c r="H45" s="2" t="n">
        <v>5.65</v>
      </c>
      <c r="I45" s="2"/>
      <c r="J45" s="2" t="n">
        <v>248</v>
      </c>
    </row>
    <row r="46" customFormat="false" ht="27.6" hidden="false" customHeight="true" outlineLevel="0" collapsed="false">
      <c r="A46" s="17"/>
      <c r="B46" s="20" t="s">
        <v>68</v>
      </c>
      <c r="C46" s="20" t="n">
        <v>150</v>
      </c>
      <c r="D46" s="20" t="n">
        <v>3.05</v>
      </c>
      <c r="E46" s="20" t="n">
        <v>5.24</v>
      </c>
      <c r="F46" s="20" t="n">
        <v>18.06</v>
      </c>
      <c r="G46" s="20" t="n">
        <v>142</v>
      </c>
      <c r="H46" s="20" t="n">
        <v>17.95</v>
      </c>
      <c r="I46" s="20"/>
      <c r="J46" s="20" t="n">
        <v>318</v>
      </c>
    </row>
    <row r="47" customFormat="false" ht="26.85" hidden="false" customHeight="false" outlineLevel="0" collapsed="false">
      <c r="A47" s="17"/>
      <c r="B47" s="5" t="s">
        <v>36</v>
      </c>
      <c r="C47" s="2" t="n">
        <v>200</v>
      </c>
      <c r="D47" s="2" t="n">
        <v>0.48</v>
      </c>
      <c r="E47" s="2" t="n">
        <v>0</v>
      </c>
      <c r="F47" s="2" t="n">
        <v>23.8</v>
      </c>
      <c r="G47" s="2" t="n">
        <v>90</v>
      </c>
      <c r="H47" s="2" t="n">
        <v>5.4</v>
      </c>
      <c r="I47" s="2"/>
      <c r="J47" s="2" t="n">
        <v>241</v>
      </c>
    </row>
    <row r="48" customFormat="false" ht="15.6" hidden="false" customHeight="false" outlineLevel="0" collapsed="false">
      <c r="A48" s="17"/>
      <c r="B48" s="20" t="s">
        <v>63</v>
      </c>
      <c r="C48" s="20" t="n">
        <v>30</v>
      </c>
      <c r="D48" s="20" t="n">
        <v>0.45</v>
      </c>
      <c r="E48" s="20" t="n">
        <v>5.06</v>
      </c>
      <c r="F48" s="20" t="n">
        <v>5.62</v>
      </c>
      <c r="G48" s="20" t="n">
        <v>45</v>
      </c>
      <c r="H48" s="20" t="n">
        <v>0.06</v>
      </c>
      <c r="I48" s="20"/>
      <c r="J48" s="20" t="n">
        <v>228</v>
      </c>
    </row>
    <row r="49" customFormat="false" ht="26.85" hidden="false" customHeight="false" outlineLevel="0" collapsed="false">
      <c r="A49" s="17"/>
      <c r="B49" s="21" t="s">
        <v>37</v>
      </c>
      <c r="C49" s="22" t="n">
        <v>50</v>
      </c>
      <c r="D49" s="22" t="n">
        <v>0.61</v>
      </c>
      <c r="E49" s="22" t="n">
        <v>0.44</v>
      </c>
      <c r="F49" s="22" t="n">
        <v>17.56</v>
      </c>
      <c r="G49" s="22" t="n">
        <v>75.2</v>
      </c>
      <c r="H49" s="22" t="n">
        <v>0</v>
      </c>
      <c r="I49" s="22"/>
      <c r="J49" s="22" t="n">
        <v>1</v>
      </c>
    </row>
    <row r="50" customFormat="false" ht="15" hidden="false" customHeight="false" outlineLevel="0" collapsed="false">
      <c r="A50" s="17"/>
      <c r="B50" s="15" t="s">
        <v>38</v>
      </c>
      <c r="C50" s="9" t="n">
        <f aca="false">SUM(C43:C49)</f>
        <v>770</v>
      </c>
      <c r="D50" s="9" t="n">
        <f aca="false">SUM(D44:D49)</f>
        <v>19.61</v>
      </c>
      <c r="E50" s="9" t="n">
        <v>22.42</v>
      </c>
      <c r="F50" s="9" t="n">
        <v>67.96</v>
      </c>
      <c r="G50" s="9" t="n">
        <f aca="false">SUM(G43:G49)</f>
        <v>685.296</v>
      </c>
      <c r="H50" s="9" t="n">
        <f aca="false">SUM(H44:H49)</f>
        <v>29.06</v>
      </c>
      <c r="I50" s="11"/>
      <c r="J50" s="12"/>
    </row>
    <row r="51" customFormat="false" ht="31.2" hidden="false" customHeight="true" outlineLevel="0" collapsed="false">
      <c r="A51" s="23" t="s">
        <v>39</v>
      </c>
      <c r="B51" s="5" t="s">
        <v>36</v>
      </c>
      <c r="C51" s="2" t="n">
        <v>180</v>
      </c>
      <c r="D51" s="2" t="n">
        <v>0.43</v>
      </c>
      <c r="E51" s="2" t="n">
        <v>0</v>
      </c>
      <c r="F51" s="2" t="n">
        <v>21.42</v>
      </c>
      <c r="G51" s="2" t="n">
        <v>81</v>
      </c>
      <c r="H51" s="2" t="n">
        <v>0.36</v>
      </c>
      <c r="I51" s="2"/>
      <c r="J51" s="2" t="n">
        <v>241</v>
      </c>
    </row>
    <row r="52" customFormat="false" ht="15" hidden="false" customHeight="false" outlineLevel="0" collapsed="false">
      <c r="A52" s="23"/>
      <c r="B52" s="5" t="s">
        <v>42</v>
      </c>
      <c r="C52" s="2" t="n">
        <v>85</v>
      </c>
      <c r="D52" s="2" t="n">
        <v>0.5</v>
      </c>
      <c r="E52" s="2" t="n">
        <v>0</v>
      </c>
      <c r="F52" s="24" t="s">
        <v>43</v>
      </c>
      <c r="G52" s="2" t="n">
        <v>57</v>
      </c>
      <c r="H52" s="2" t="n">
        <v>10</v>
      </c>
      <c r="I52" s="2"/>
      <c r="J52" s="2" t="n">
        <v>369</v>
      </c>
    </row>
    <row r="53" customFormat="false" ht="15" hidden="false" customHeight="false" outlineLevel="0" collapsed="false">
      <c r="A53" s="23"/>
      <c r="B53" s="5" t="s">
        <v>69</v>
      </c>
      <c r="C53" s="2" t="n">
        <v>70</v>
      </c>
      <c r="D53" s="2" t="n">
        <v>5.05</v>
      </c>
      <c r="E53" s="2" t="n">
        <v>9.63</v>
      </c>
      <c r="F53" s="2" t="n">
        <v>33.52</v>
      </c>
      <c r="G53" s="2" t="n">
        <v>177.7</v>
      </c>
      <c r="H53" s="2" t="n">
        <v>0.27</v>
      </c>
      <c r="I53" s="2"/>
      <c r="J53" s="2" t="n">
        <v>274</v>
      </c>
    </row>
    <row r="54" customFormat="false" ht="15" hidden="false" customHeight="false" outlineLevel="0" collapsed="false">
      <c r="A54" s="23"/>
      <c r="B54" s="15" t="s">
        <v>38</v>
      </c>
      <c r="C54" s="9" t="n">
        <f aca="false">SUM(C51:C53)</f>
        <v>335</v>
      </c>
      <c r="D54" s="9" t="n">
        <v>7.06</v>
      </c>
      <c r="E54" s="9" t="n">
        <f aca="false">SUM(E51:E53)</f>
        <v>9.63</v>
      </c>
      <c r="F54" s="9" t="n">
        <v>50.52</v>
      </c>
      <c r="G54" s="9" t="n">
        <f aca="false">SUM(G51:G53)</f>
        <v>315.7</v>
      </c>
      <c r="H54" s="9" t="n">
        <f aca="false">SUM(H51:H53)</f>
        <v>10.63</v>
      </c>
      <c r="I54" s="11"/>
      <c r="J54" s="12"/>
    </row>
    <row r="55" customFormat="false" ht="26.45" hidden="false" customHeight="true" outlineLevel="0" collapsed="false">
      <c r="A55" s="17" t="s">
        <v>46</v>
      </c>
      <c r="B55" s="5" t="s">
        <v>47</v>
      </c>
      <c r="C55" s="2" t="n">
        <v>200</v>
      </c>
      <c r="D55" s="2" t="n">
        <v>14.25</v>
      </c>
      <c r="E55" s="2" t="n">
        <v>19.26</v>
      </c>
      <c r="F55" s="19" t="s">
        <v>57</v>
      </c>
      <c r="G55" s="2" t="n">
        <v>299</v>
      </c>
      <c r="H55" s="2" t="n">
        <v>26.16</v>
      </c>
      <c r="I55" s="2"/>
      <c r="J55" s="2" t="n">
        <v>151</v>
      </c>
    </row>
    <row r="56" customFormat="false" ht="15" hidden="false" customHeight="false" outlineLevel="0" collapsed="false">
      <c r="A56" s="17"/>
      <c r="B56" s="21" t="s">
        <v>49</v>
      </c>
      <c r="C56" s="22" t="n">
        <v>20</v>
      </c>
      <c r="D56" s="22" t="n">
        <v>1.36</v>
      </c>
      <c r="E56" s="22" t="n">
        <v>0.14</v>
      </c>
      <c r="F56" s="22" t="n">
        <v>9.94</v>
      </c>
      <c r="G56" s="22" t="n">
        <v>47.8</v>
      </c>
      <c r="H56" s="22" t="n">
        <v>0</v>
      </c>
      <c r="I56" s="26"/>
      <c r="J56" s="22" t="n">
        <v>2</v>
      </c>
    </row>
    <row r="57" customFormat="false" ht="15" hidden="false" customHeight="false" outlineLevel="0" collapsed="false">
      <c r="A57" s="17"/>
      <c r="B57" s="21" t="s">
        <v>50</v>
      </c>
      <c r="C57" s="22" t="n">
        <v>200</v>
      </c>
      <c r="D57" s="22" t="n">
        <v>1.2</v>
      </c>
      <c r="E57" s="22" t="n">
        <v>0</v>
      </c>
      <c r="F57" s="22" t="n">
        <v>14</v>
      </c>
      <c r="G57" s="22" t="n">
        <v>53.06</v>
      </c>
      <c r="H57" s="22" t="n">
        <v>6</v>
      </c>
      <c r="I57" s="22"/>
      <c r="J57" s="22" t="n">
        <v>233</v>
      </c>
    </row>
    <row r="58" customFormat="false" ht="15" hidden="false" customHeight="false" outlineLevel="0" collapsed="false">
      <c r="A58" s="17"/>
      <c r="B58" s="15" t="s">
        <v>38</v>
      </c>
      <c r="C58" s="9" t="n">
        <f aca="false">SUM(C55:C57)</f>
        <v>420</v>
      </c>
      <c r="D58" s="9" t="n">
        <f aca="false">SUM(D55:D57)</f>
        <v>16.81</v>
      </c>
      <c r="E58" s="9" t="n">
        <f aca="false">SUM(E55:E57)</f>
        <v>19.4</v>
      </c>
      <c r="F58" s="9" t="n">
        <v>45.2</v>
      </c>
      <c r="G58" s="9" t="n">
        <f aca="false">SUM(G55:G57)</f>
        <v>399.86</v>
      </c>
      <c r="H58" s="9" t="n">
        <f aca="false">SUM(H55:H57)</f>
        <v>32.16</v>
      </c>
      <c r="I58" s="11"/>
      <c r="J58" s="12"/>
    </row>
    <row r="59" customFormat="false" ht="26.85" hidden="false" customHeight="false" outlineLevel="0" collapsed="false">
      <c r="A59" s="2"/>
      <c r="B59" s="13" t="s">
        <v>51</v>
      </c>
      <c r="C59" s="7" t="n">
        <v>150</v>
      </c>
      <c r="D59" s="7" t="n">
        <v>0</v>
      </c>
      <c r="E59" s="7" t="n">
        <v>0</v>
      </c>
      <c r="F59" s="7" t="n">
        <v>0</v>
      </c>
      <c r="G59" s="7" t="n">
        <v>0</v>
      </c>
      <c r="H59" s="7" t="n">
        <v>0</v>
      </c>
      <c r="I59" s="7"/>
      <c r="J59" s="7"/>
    </row>
    <row r="60" customFormat="false" ht="15" hidden="false" customHeight="false" outlineLevel="0" collapsed="false">
      <c r="A60" s="2"/>
      <c r="B60" s="27" t="s">
        <v>52</v>
      </c>
      <c r="C60" s="28" t="n">
        <f aca="false">C40+C42+C50+C54+C58</f>
        <v>2075</v>
      </c>
      <c r="D60" s="28" t="n">
        <f aca="false">D58+D54+D50+D42+D40</f>
        <v>56.72</v>
      </c>
      <c r="E60" s="28" t="n">
        <f aca="false">E40+E42+E50+E54+E58</f>
        <v>65.98</v>
      </c>
      <c r="F60" s="28" t="n">
        <f aca="false">F40+F42+F50+F54+F58</f>
        <v>234.88</v>
      </c>
      <c r="G60" s="28" t="n">
        <v>1785.25</v>
      </c>
      <c r="H60" s="28" t="n">
        <f aca="false">H40+H42+H50+H58</f>
        <v>70.77</v>
      </c>
      <c r="I60" s="3"/>
      <c r="J60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8:A10"/>
    <mergeCell ref="A11:A12"/>
    <mergeCell ref="A13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L8" activeCellId="0" sqref="L8"/>
    </sheetView>
  </sheetViews>
  <sheetFormatPr defaultColWidth="8.53515625" defaultRowHeight="14.4" zeroHeight="false" outlineLevelRow="0" outlineLevelCol="0"/>
  <cols>
    <col collapsed="false" customWidth="true" hidden="false" outlineLevel="0" max="2" min="2" style="1" width="22.01"/>
    <col collapsed="false" customWidth="true" hidden="false" outlineLevel="0" max="3" min="3" style="0" width="6.24"/>
    <col collapsed="false" customWidth="true" hidden="false" outlineLevel="0" max="4" min="4" style="0" width="6.68"/>
    <col collapsed="false" customWidth="true" hidden="false" outlineLevel="0" max="5" min="5" style="0" width="6.95"/>
    <col collapsed="false" customWidth="true" hidden="false" outlineLevel="0" max="6" min="6" style="0" width="7.09"/>
    <col collapsed="false" customWidth="true" hidden="false" outlineLevel="0" max="8" min="7" style="0" width="6.68"/>
    <col collapsed="false" customWidth="true" hidden="false" outlineLevel="0" max="9" min="9" style="0" width="7.37"/>
    <col collapsed="false" customWidth="true" hidden="false" outlineLevel="0" max="10" min="10" style="0" width="6.24"/>
  </cols>
  <sheetData>
    <row r="3" customFormat="false" ht="14.4" hidden="false" customHeight="false" outlineLevel="0" collapsed="false">
      <c r="A3" s="30"/>
      <c r="B3" s="30" t="s">
        <v>70</v>
      </c>
      <c r="C3" s="30"/>
      <c r="D3" s="30"/>
      <c r="E3" s="30"/>
      <c r="F3" s="30"/>
      <c r="G3" s="30"/>
      <c r="H3" s="30"/>
      <c r="I3" s="30"/>
      <c r="J3" s="30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59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6.85" hidden="false" customHeight="false" outlineLevel="0" collapsed="false">
      <c r="A7" s="4"/>
      <c r="B7" s="5" t="s">
        <v>15</v>
      </c>
      <c r="C7" s="2" t="n">
        <v>180</v>
      </c>
      <c r="D7" s="2" t="n">
        <v>6.44</v>
      </c>
      <c r="E7" s="2" t="n">
        <v>7.53</v>
      </c>
      <c r="F7" s="2" t="n">
        <v>31.38</v>
      </c>
      <c r="G7" s="2" t="n">
        <v>207</v>
      </c>
      <c r="H7" s="2" t="n">
        <v>0</v>
      </c>
      <c r="I7" s="2" t="s">
        <v>16</v>
      </c>
      <c r="J7" s="2" t="n">
        <v>91</v>
      </c>
    </row>
    <row r="8" customFormat="false" ht="26.85" hidden="false" customHeight="false" outlineLevel="0" collapsed="false">
      <c r="A8" s="6"/>
      <c r="B8" s="5" t="s">
        <v>17</v>
      </c>
      <c r="C8" s="2" t="n">
        <v>150</v>
      </c>
      <c r="D8" s="2" t="n">
        <v>1.8</v>
      </c>
      <c r="E8" s="2" t="n">
        <v>2</v>
      </c>
      <c r="F8" s="2" t="n">
        <v>13.16</v>
      </c>
      <c r="G8" s="2" t="n">
        <v>81</v>
      </c>
      <c r="H8" s="2" t="n">
        <v>1.46</v>
      </c>
      <c r="I8" s="2"/>
      <c r="J8" s="2" t="n">
        <v>395</v>
      </c>
    </row>
    <row r="9" customFormat="false" ht="15" hidden="false" customHeight="false" outlineLevel="0" collapsed="false">
      <c r="A9" s="6"/>
      <c r="B9" s="5" t="s">
        <v>18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0</v>
      </c>
      <c r="I9" s="7"/>
      <c r="J9" s="7" t="n">
        <v>209</v>
      </c>
    </row>
    <row r="10" customFormat="false" ht="15" hidden="false" customHeight="false" outlineLevel="0" collapsed="false">
      <c r="A10" s="6"/>
      <c r="B10" s="5" t="s">
        <v>19</v>
      </c>
      <c r="C10" s="2" t="n">
        <v>40</v>
      </c>
      <c r="D10" s="2" t="n">
        <v>2.3</v>
      </c>
      <c r="E10" s="2" t="n">
        <v>4.36</v>
      </c>
      <c r="F10" s="2" t="n">
        <v>14.62</v>
      </c>
      <c r="G10" s="2" t="n">
        <v>108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6"/>
      <c r="B11" s="8" t="s">
        <v>20</v>
      </c>
      <c r="C11" s="9" t="n">
        <v>410</v>
      </c>
      <c r="D11" s="10" t="s">
        <v>21</v>
      </c>
      <c r="E11" s="9" t="n">
        <v>13.87</v>
      </c>
      <c r="F11" s="9" t="n">
        <v>46.76</v>
      </c>
      <c r="G11" s="9" t="n">
        <v>366.1</v>
      </c>
      <c r="H11" s="9" t="n">
        <f aca="false">SUM(H8)</f>
        <v>1.46</v>
      </c>
      <c r="I11" s="11"/>
      <c r="J11" s="12"/>
    </row>
    <row r="12" customFormat="false" ht="15.6" hidden="false" customHeight="true" outlineLevel="0" collapsed="false">
      <c r="A12" s="3" t="s">
        <v>22</v>
      </c>
      <c r="B12" s="13" t="s">
        <v>23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4" t="n">
        <v>0.05</v>
      </c>
      <c r="J12" s="7" t="n">
        <v>399</v>
      </c>
    </row>
    <row r="13" customFormat="false" ht="15" hidden="false" customHeight="false" outlineLevel="0" collapsed="false">
      <c r="A13" s="3"/>
      <c r="B13" s="15" t="s">
        <v>24</v>
      </c>
      <c r="C13" s="9" t="n">
        <f aca="false">SUM(C12)</f>
        <v>100</v>
      </c>
      <c r="D13" s="9" t="n">
        <f aca="false">SUM(D12)</f>
        <v>0</v>
      </c>
      <c r="E13" s="9" t="n">
        <f aca="false">SUM(E12)</f>
        <v>0</v>
      </c>
      <c r="F13" s="9" t="n">
        <f aca="false">SUM(F12)</f>
        <v>11.2</v>
      </c>
      <c r="G13" s="9" t="n">
        <f aca="false">SUM(G12)</f>
        <v>44.8</v>
      </c>
      <c r="H13" s="9" t="n">
        <v>3.36</v>
      </c>
      <c r="I13" s="16"/>
      <c r="J13" s="12"/>
    </row>
    <row r="14" customFormat="false" ht="32.8" hidden="false" customHeight="true" outlineLevel="0" collapsed="false">
      <c r="A14" s="17" t="s">
        <v>25</v>
      </c>
      <c r="B14" s="13" t="s">
        <v>26</v>
      </c>
      <c r="C14" s="7" t="n">
        <v>60</v>
      </c>
      <c r="D14" s="7" t="n">
        <v>0.7</v>
      </c>
      <c r="E14" s="18" t="s">
        <v>27</v>
      </c>
      <c r="F14" s="18" t="s">
        <v>28</v>
      </c>
      <c r="G14" s="7" t="n">
        <v>58</v>
      </c>
      <c r="H14" s="7" t="n">
        <v>3.36</v>
      </c>
      <c r="I14" s="7" t="s">
        <v>29</v>
      </c>
      <c r="J14" s="7" t="n">
        <v>71</v>
      </c>
    </row>
    <row r="15" customFormat="false" ht="26.85" hidden="false" customHeight="false" outlineLevel="0" collapsed="false">
      <c r="A15" s="17"/>
      <c r="B15" s="5" t="s">
        <v>71</v>
      </c>
      <c r="C15" s="2" t="n">
        <v>150</v>
      </c>
      <c r="D15" s="2" t="n">
        <v>4.07</v>
      </c>
      <c r="E15" s="2" t="n">
        <v>1.68</v>
      </c>
      <c r="F15" s="2" t="n">
        <v>10.8</v>
      </c>
      <c r="G15" s="2" t="n">
        <v>81.75</v>
      </c>
      <c r="H15" s="19" t="s">
        <v>72</v>
      </c>
      <c r="I15" s="2"/>
      <c r="J15" s="2" t="n">
        <v>25</v>
      </c>
    </row>
    <row r="16" customFormat="false" ht="15" hidden="false" customHeight="false" outlineLevel="0" collapsed="false">
      <c r="A16" s="17"/>
      <c r="B16" s="20" t="s">
        <v>73</v>
      </c>
      <c r="C16" s="20" t="n">
        <v>160</v>
      </c>
      <c r="D16" s="20" t="n">
        <v>6.97</v>
      </c>
      <c r="E16" s="20" t="n">
        <v>6.75</v>
      </c>
      <c r="F16" s="20" t="n">
        <v>35.4</v>
      </c>
      <c r="G16" s="20" t="n">
        <v>230</v>
      </c>
      <c r="H16" s="20" t="n">
        <v>8.8</v>
      </c>
      <c r="I16" s="20"/>
      <c r="J16" s="20" t="n">
        <v>153</v>
      </c>
    </row>
    <row r="17" customFormat="false" ht="26.85" hidden="false" customHeight="false" outlineLevel="0" collapsed="false">
      <c r="A17" s="17"/>
      <c r="B17" s="5" t="s">
        <v>36</v>
      </c>
      <c r="C17" s="2" t="n">
        <v>180</v>
      </c>
      <c r="D17" s="2" t="n">
        <v>0.43</v>
      </c>
      <c r="E17" s="2" t="n">
        <v>0</v>
      </c>
      <c r="F17" s="2" t="n">
        <v>21.42</v>
      </c>
      <c r="G17" s="2" t="n">
        <v>81</v>
      </c>
      <c r="H17" s="2" t="n">
        <v>5.2</v>
      </c>
      <c r="I17" s="2"/>
      <c r="J17" s="2" t="n">
        <v>241</v>
      </c>
    </row>
    <row r="18" customFormat="false" ht="26.85" hidden="false" customHeight="false" outlineLevel="0" collapsed="false">
      <c r="A18" s="17"/>
      <c r="B18" s="21" t="s">
        <v>37</v>
      </c>
      <c r="C18" s="22" t="n">
        <v>40</v>
      </c>
      <c r="D18" s="22" t="n">
        <v>0.45</v>
      </c>
      <c r="E18" s="22" t="n">
        <v>0.33</v>
      </c>
      <c r="F18" s="22" t="n">
        <v>17.56</v>
      </c>
      <c r="G18" s="22" t="n">
        <v>56.4</v>
      </c>
      <c r="H18" s="22" t="n">
        <v>0</v>
      </c>
      <c r="I18" s="22"/>
      <c r="J18" s="22" t="n">
        <v>1</v>
      </c>
    </row>
    <row r="19" customFormat="false" ht="15" hidden="false" customHeight="false" outlineLevel="0" collapsed="false">
      <c r="A19" s="17"/>
      <c r="B19" s="15" t="s">
        <v>38</v>
      </c>
      <c r="C19" s="9" t="n">
        <f aca="false">SUM(C14:C18)</f>
        <v>590</v>
      </c>
      <c r="D19" s="9" t="n">
        <f aca="false">SUM(D15:D18)</f>
        <v>11.92</v>
      </c>
      <c r="E19" s="9" t="n">
        <f aca="false">SUM(E15:E18)</f>
        <v>8.76</v>
      </c>
      <c r="F19" s="9" t="n">
        <f aca="false">SUM(F15:F18)</f>
        <v>85.18</v>
      </c>
      <c r="G19" s="9" t="n">
        <f aca="false">SUM(G14:G18)</f>
        <v>507.15</v>
      </c>
      <c r="H19" s="9" t="n">
        <f aca="false">SUM(H15:H18)</f>
        <v>14</v>
      </c>
      <c r="I19" s="11"/>
      <c r="J19" s="12"/>
    </row>
    <row r="20" customFormat="false" ht="31.2" hidden="false" customHeight="true" outlineLevel="0" collapsed="false">
      <c r="A20" s="23" t="s">
        <v>39</v>
      </c>
      <c r="B20" s="13" t="s">
        <v>40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41</v>
      </c>
      <c r="J20" s="7" t="n">
        <v>401</v>
      </c>
    </row>
    <row r="21" customFormat="false" ht="15" hidden="false" customHeight="false" outlineLevel="0" collapsed="false">
      <c r="A21" s="23"/>
      <c r="B21" s="5" t="s">
        <v>42</v>
      </c>
      <c r="C21" s="2" t="n">
        <v>85</v>
      </c>
      <c r="D21" s="2" t="n">
        <v>0.5</v>
      </c>
      <c r="E21" s="2" t="n">
        <v>0</v>
      </c>
      <c r="F21" s="24" t="s">
        <v>43</v>
      </c>
      <c r="G21" s="2" t="n">
        <v>57</v>
      </c>
      <c r="H21" s="2" t="n">
        <v>10</v>
      </c>
      <c r="I21" s="2"/>
      <c r="J21" s="2" t="n">
        <v>369</v>
      </c>
    </row>
    <row r="22" customFormat="false" ht="15" hidden="false" customHeight="false" outlineLevel="0" collapsed="false">
      <c r="A22" s="23"/>
      <c r="B22" s="5" t="s">
        <v>69</v>
      </c>
      <c r="C22" s="2" t="n">
        <v>50</v>
      </c>
      <c r="D22" s="2" t="n">
        <v>3.61</v>
      </c>
      <c r="E22" s="2" t="n">
        <v>6.88</v>
      </c>
      <c r="F22" s="2" t="n">
        <v>23.94</v>
      </c>
      <c r="G22" s="2" t="n">
        <v>129.58</v>
      </c>
      <c r="H22" s="2" t="n">
        <v>0.27</v>
      </c>
      <c r="I22" s="2"/>
      <c r="J22" s="2" t="n">
        <v>274</v>
      </c>
    </row>
    <row r="23" customFormat="false" ht="15" hidden="false" customHeight="false" outlineLevel="0" collapsed="false">
      <c r="A23" s="23"/>
      <c r="B23" s="15" t="s">
        <v>38</v>
      </c>
      <c r="C23" s="9" t="n">
        <f aca="false">SUM(C20:C22)</f>
        <v>315</v>
      </c>
      <c r="D23" s="9" t="n">
        <v>5.84</v>
      </c>
      <c r="E23" s="9" t="n">
        <f aca="false">SUM(E20:E22)</f>
        <v>11.38</v>
      </c>
      <c r="F23" s="9" t="n">
        <v>40.94</v>
      </c>
      <c r="G23" s="9" t="n">
        <f aca="false">SUM(G20:G22)</f>
        <v>276.58</v>
      </c>
      <c r="H23" s="9" t="n">
        <f aca="false">SUM(H20:H22)</f>
        <v>11.53</v>
      </c>
      <c r="I23" s="11"/>
      <c r="J23" s="12"/>
    </row>
    <row r="24" customFormat="false" ht="22.6" hidden="false" customHeight="true" outlineLevel="0" collapsed="false">
      <c r="A24" s="17" t="s">
        <v>46</v>
      </c>
      <c r="B24" s="5" t="s">
        <v>47</v>
      </c>
      <c r="C24" s="2" t="n">
        <v>150</v>
      </c>
      <c r="D24" s="2" t="n">
        <v>10.47</v>
      </c>
      <c r="E24" s="2" t="n">
        <v>6.38</v>
      </c>
      <c r="F24" s="19" t="s">
        <v>48</v>
      </c>
      <c r="G24" s="2" t="n">
        <v>220</v>
      </c>
      <c r="H24" s="2" t="n">
        <v>22.4</v>
      </c>
      <c r="I24" s="2"/>
      <c r="J24" s="2" t="n">
        <v>151</v>
      </c>
    </row>
    <row r="25" customFormat="false" ht="15" hidden="false" customHeight="false" outlineLevel="0" collapsed="false">
      <c r="A25" s="17"/>
      <c r="B25" s="21" t="s">
        <v>49</v>
      </c>
      <c r="C25" s="22" t="n">
        <v>20</v>
      </c>
      <c r="D25" s="22" t="n">
        <v>1.36</v>
      </c>
      <c r="E25" s="22" t="n">
        <v>0.14</v>
      </c>
      <c r="F25" s="22" t="n">
        <v>9.94</v>
      </c>
      <c r="G25" s="22" t="n">
        <v>47.8</v>
      </c>
      <c r="H25" s="22" t="n">
        <v>0</v>
      </c>
      <c r="I25" s="26"/>
      <c r="J25" s="22" t="n">
        <v>2</v>
      </c>
    </row>
    <row r="26" customFormat="false" ht="15" hidden="false" customHeight="false" outlineLevel="0" collapsed="false">
      <c r="A26" s="17"/>
      <c r="B26" s="21" t="s">
        <v>50</v>
      </c>
      <c r="C26" s="22" t="n">
        <v>150</v>
      </c>
      <c r="D26" s="22" t="n">
        <v>0.9</v>
      </c>
      <c r="E26" s="22" t="n">
        <v>0</v>
      </c>
      <c r="F26" s="22" t="n">
        <v>10.5</v>
      </c>
      <c r="G26" s="22" t="n">
        <v>39.7</v>
      </c>
      <c r="H26" s="22" t="n">
        <v>0.27</v>
      </c>
      <c r="I26" s="22"/>
      <c r="J26" s="22" t="n">
        <v>233</v>
      </c>
    </row>
    <row r="27" customFormat="false" ht="15" hidden="false" customHeight="false" outlineLevel="0" collapsed="false">
      <c r="A27" s="17"/>
      <c r="B27" s="15" t="s">
        <v>38</v>
      </c>
      <c r="C27" s="9" t="n">
        <f aca="false">SUM(C24:C26)</f>
        <v>320</v>
      </c>
      <c r="D27" s="9" t="n">
        <f aca="false">SUM(D24:D26)</f>
        <v>12.73</v>
      </c>
      <c r="E27" s="9" t="n">
        <f aca="false">SUM(E24:E26)</f>
        <v>6.52</v>
      </c>
      <c r="F27" s="9" t="n">
        <v>28.04</v>
      </c>
      <c r="G27" s="9" t="n">
        <f aca="false">SUM(G24:G26)</f>
        <v>307.5</v>
      </c>
      <c r="H27" s="9" t="n">
        <f aca="false">SUM(H24:H26)</f>
        <v>22.67</v>
      </c>
      <c r="I27" s="11"/>
      <c r="J27" s="12"/>
    </row>
    <row r="28" customFormat="false" ht="26.85" hidden="false" customHeight="false" outlineLevel="0" collapsed="false">
      <c r="A28" s="2"/>
      <c r="B28" s="13" t="s">
        <v>51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2"/>
      <c r="B29" s="27" t="s">
        <v>52</v>
      </c>
      <c r="C29" s="28" t="n">
        <f aca="false">C11+C13+C19+C23+C27</f>
        <v>1735</v>
      </c>
      <c r="D29" s="28" t="n">
        <v>48.22</v>
      </c>
      <c r="E29" s="28" t="n">
        <f aca="false">E11+E13+E19+E23+E27</f>
        <v>40.53</v>
      </c>
      <c r="F29" s="28" t="n">
        <f aca="false">F11+F13+F19+F23+F27</f>
        <v>212.12</v>
      </c>
      <c r="G29" s="28" t="n">
        <f aca="false">G11+G13+G19+G23+G27</f>
        <v>1502.13</v>
      </c>
      <c r="H29" s="28" t="n">
        <f aca="false">H11+H13+H19+H27</f>
        <v>41.49</v>
      </c>
      <c r="I29" s="3"/>
      <c r="J29" s="3"/>
    </row>
    <row r="32" customFormat="false" ht="14.4" hidden="false" customHeight="false" outlineLevel="0" collapsed="false">
      <c r="B32" s="1" t="s">
        <v>64</v>
      </c>
    </row>
    <row r="33" customFormat="false" ht="31.2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.6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59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31.2" hidden="false" customHeight="true" outlineLevel="0" collapsed="false">
      <c r="A36" s="4" t="s">
        <v>54</v>
      </c>
      <c r="B36" s="5" t="s">
        <v>15</v>
      </c>
      <c r="C36" s="2" t="n">
        <v>200</v>
      </c>
      <c r="D36" s="2" t="n">
        <v>6.44</v>
      </c>
      <c r="E36" s="2" t="n">
        <v>7.53</v>
      </c>
      <c r="F36" s="2" t="n">
        <v>31.38</v>
      </c>
      <c r="G36" s="2" t="n">
        <v>207</v>
      </c>
      <c r="H36" s="2" t="n">
        <v>0</v>
      </c>
      <c r="I36" s="29" t="s">
        <v>16</v>
      </c>
      <c r="J36" s="2" t="n">
        <v>91</v>
      </c>
    </row>
    <row r="37" customFormat="false" ht="26.85" hidden="false" customHeight="false" outlineLevel="0" collapsed="false">
      <c r="A37" s="4"/>
      <c r="B37" s="5" t="s">
        <v>17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91</v>
      </c>
      <c r="H37" s="2" t="n">
        <v>1.17</v>
      </c>
      <c r="I37" s="2"/>
      <c r="J37" s="2" t="n">
        <v>395</v>
      </c>
    </row>
    <row r="38" customFormat="false" ht="15" hidden="false" customHeight="false" outlineLevel="0" collapsed="false">
      <c r="A38" s="4"/>
      <c r="B38" s="5" t="s">
        <v>18</v>
      </c>
      <c r="C38" s="7" t="n">
        <v>20</v>
      </c>
      <c r="D38" s="7" t="n">
        <v>2.55</v>
      </c>
      <c r="E38" s="7" t="n">
        <v>2.3</v>
      </c>
      <c r="F38" s="7" t="n">
        <v>0.15</v>
      </c>
      <c r="G38" s="7" t="n">
        <v>31.5</v>
      </c>
      <c r="H38" s="7" t="n">
        <v>0</v>
      </c>
      <c r="I38" s="7"/>
      <c r="J38" s="7" t="n">
        <v>209</v>
      </c>
    </row>
    <row r="39" customFormat="false" ht="15" hidden="false" customHeight="false" outlineLevel="0" collapsed="false">
      <c r="A39" s="4"/>
      <c r="B39" s="5" t="s">
        <v>19</v>
      </c>
      <c r="C39" s="2" t="n">
        <v>40</v>
      </c>
      <c r="D39" s="2" t="n">
        <v>2.3</v>
      </c>
      <c r="E39" s="2" t="n">
        <v>4.36</v>
      </c>
      <c r="F39" s="2" t="n">
        <v>14.62</v>
      </c>
      <c r="G39" s="2" t="n">
        <v>108</v>
      </c>
      <c r="H39" s="2" t="n">
        <v>0</v>
      </c>
      <c r="I39" s="2"/>
      <c r="J39" s="2" t="n">
        <v>1</v>
      </c>
    </row>
    <row r="40" customFormat="false" ht="15" hidden="false" customHeight="false" outlineLevel="0" collapsed="false">
      <c r="A40" s="4"/>
      <c r="B40" s="15" t="s">
        <v>55</v>
      </c>
      <c r="C40" s="9" t="n">
        <f aca="false">SUM(C36:C37)</f>
        <v>380</v>
      </c>
      <c r="D40" s="9" t="n">
        <f aca="false">SUM(D36:D37)</f>
        <v>9.29</v>
      </c>
      <c r="E40" s="9" t="n">
        <f aca="false">SUM(E36:E37)</f>
        <v>9.94</v>
      </c>
      <c r="F40" s="9" t="n">
        <f aca="false">SUM(F36:F37)</f>
        <v>47.18</v>
      </c>
      <c r="G40" s="9" t="n">
        <v>433.5</v>
      </c>
      <c r="H40" s="9" t="n">
        <f aca="false">SUM(H36:H37)</f>
        <v>1.17</v>
      </c>
      <c r="I40" s="11"/>
      <c r="J40" s="12"/>
    </row>
    <row r="41" customFormat="false" ht="15.6" hidden="false" customHeight="true" outlineLevel="0" collapsed="false">
      <c r="A41" s="3" t="s">
        <v>22</v>
      </c>
      <c r="B41" s="13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4" t="n">
        <v>0.05</v>
      </c>
      <c r="J41" s="7" t="n">
        <v>399</v>
      </c>
    </row>
    <row r="42" customFormat="false" ht="15" hidden="false" customHeight="false" outlineLevel="0" collapsed="false">
      <c r="A42" s="3"/>
      <c r="B42" s="15" t="s">
        <v>24</v>
      </c>
      <c r="C42" s="9" t="n">
        <f aca="false">SUM(C41)</f>
        <v>100</v>
      </c>
      <c r="D42" s="9" t="n">
        <f aca="false">SUM(D41)</f>
        <v>0</v>
      </c>
      <c r="E42" s="9" t="n">
        <f aca="false">SUM(E41)</f>
        <v>0</v>
      </c>
      <c r="F42" s="9" t="n">
        <f aca="false">SUM(F41)</f>
        <v>11.2</v>
      </c>
      <c r="G42" s="9" t="n">
        <f aca="false">SUM(G41)</f>
        <v>44.8</v>
      </c>
      <c r="H42" s="9" t="n">
        <v>3.36</v>
      </c>
      <c r="I42" s="16"/>
      <c r="J42" s="12"/>
    </row>
    <row r="43" customFormat="false" ht="28.6" hidden="false" customHeight="true" outlineLevel="0" collapsed="false">
      <c r="A43" s="17" t="s">
        <v>25</v>
      </c>
      <c r="B43" s="13" t="s">
        <v>26</v>
      </c>
      <c r="C43" s="7" t="n">
        <v>60</v>
      </c>
      <c r="D43" s="7" t="n">
        <v>0.7</v>
      </c>
      <c r="E43" s="18" t="s">
        <v>27</v>
      </c>
      <c r="F43" s="18" t="s">
        <v>28</v>
      </c>
      <c r="G43" s="7" t="n">
        <v>58</v>
      </c>
      <c r="H43" s="7" t="n">
        <v>3.36</v>
      </c>
      <c r="I43" s="7" t="s">
        <v>29</v>
      </c>
      <c r="J43" s="7" t="n">
        <v>71</v>
      </c>
    </row>
    <row r="44" customFormat="false" ht="26.85" hidden="false" customHeight="false" outlineLevel="0" collapsed="false">
      <c r="A44" s="17"/>
      <c r="B44" s="5" t="s">
        <v>71</v>
      </c>
      <c r="C44" s="2" t="n">
        <v>200</v>
      </c>
      <c r="D44" s="2" t="n">
        <v>4.07</v>
      </c>
      <c r="E44" s="2" t="n">
        <v>1.68</v>
      </c>
      <c r="F44" s="2" t="n">
        <v>10.8</v>
      </c>
      <c r="G44" s="2" t="n">
        <v>195.75</v>
      </c>
      <c r="H44" s="19" t="s">
        <v>72</v>
      </c>
      <c r="I44" s="2"/>
      <c r="J44" s="2" t="n">
        <v>25</v>
      </c>
    </row>
    <row r="45" customFormat="false" ht="26.85" hidden="false" customHeight="false" outlineLevel="0" collapsed="false">
      <c r="A45" s="17"/>
      <c r="B45" s="5" t="s">
        <v>73</v>
      </c>
      <c r="C45" s="2" t="n">
        <v>200</v>
      </c>
      <c r="D45" s="2" t="n">
        <v>8.6</v>
      </c>
      <c r="E45" s="2" t="n">
        <v>10.31</v>
      </c>
      <c r="F45" s="19" t="s">
        <v>74</v>
      </c>
      <c r="G45" s="2" t="n">
        <v>320</v>
      </c>
      <c r="H45" s="2" t="s">
        <v>75</v>
      </c>
      <c r="I45" s="2"/>
      <c r="J45" s="2" t="n">
        <v>153</v>
      </c>
    </row>
    <row r="46" customFormat="false" ht="26.85" hidden="false" customHeight="false" outlineLevel="0" collapsed="false">
      <c r="A46" s="17"/>
      <c r="B46" s="5" t="s">
        <v>36</v>
      </c>
      <c r="C46" s="2" t="n">
        <v>200</v>
      </c>
      <c r="D46" s="2" t="n">
        <v>0.48</v>
      </c>
      <c r="E46" s="2" t="n">
        <v>0</v>
      </c>
      <c r="F46" s="2" t="n">
        <v>23.8</v>
      </c>
      <c r="G46" s="2" t="n">
        <v>90</v>
      </c>
      <c r="H46" s="2" t="n">
        <v>5.4</v>
      </c>
      <c r="I46" s="2"/>
      <c r="J46" s="2" t="n">
        <v>241</v>
      </c>
    </row>
    <row r="47" customFormat="false" ht="26.85" hidden="false" customHeight="false" outlineLevel="0" collapsed="false">
      <c r="A47" s="17"/>
      <c r="B47" s="21" t="s">
        <v>37</v>
      </c>
      <c r="C47" s="22" t="n">
        <v>50</v>
      </c>
      <c r="D47" s="22" t="n">
        <v>0.61</v>
      </c>
      <c r="E47" s="22" t="n">
        <v>0.44</v>
      </c>
      <c r="F47" s="22" t="n">
        <v>17.56</v>
      </c>
      <c r="G47" s="22" t="n">
        <v>75.2</v>
      </c>
      <c r="H47" s="22" t="n">
        <v>2</v>
      </c>
      <c r="I47" s="22"/>
      <c r="J47" s="22" t="n">
        <v>1</v>
      </c>
    </row>
    <row r="48" customFormat="false" ht="15" hidden="false" customHeight="false" outlineLevel="0" collapsed="false">
      <c r="A48" s="17"/>
      <c r="B48" s="15" t="s">
        <v>38</v>
      </c>
      <c r="C48" s="9" t="n">
        <f aca="false">SUM(C43:C47)</f>
        <v>710</v>
      </c>
      <c r="D48" s="9" t="n">
        <f aca="false">SUM(D44:D47)</f>
        <v>13.76</v>
      </c>
      <c r="E48" s="9" t="n">
        <v>22.42</v>
      </c>
      <c r="F48" s="9" t="n">
        <v>67.96</v>
      </c>
      <c r="G48" s="9" t="n">
        <f aca="false">SUM(G43:G47)</f>
        <v>738.95</v>
      </c>
      <c r="H48" s="9" t="n">
        <v>26.73</v>
      </c>
      <c r="I48" s="11"/>
      <c r="J48" s="12"/>
    </row>
    <row r="49" customFormat="false" ht="31.2" hidden="false" customHeight="true" outlineLevel="0" collapsed="false">
      <c r="A49" s="23" t="s">
        <v>39</v>
      </c>
      <c r="B49" s="13" t="s">
        <v>40</v>
      </c>
      <c r="C49" s="7" t="n">
        <v>180</v>
      </c>
      <c r="D49" s="7" t="n">
        <v>5.04</v>
      </c>
      <c r="E49" s="7" t="n">
        <v>4.5</v>
      </c>
      <c r="F49" s="7" t="n">
        <v>7.2</v>
      </c>
      <c r="G49" s="7" t="n">
        <v>90</v>
      </c>
      <c r="H49" s="7" t="n">
        <v>1.26</v>
      </c>
      <c r="I49" s="7" t="s">
        <v>41</v>
      </c>
      <c r="J49" s="7" t="n">
        <v>401</v>
      </c>
    </row>
    <row r="50" customFormat="false" ht="15" hidden="false" customHeight="false" outlineLevel="0" collapsed="false">
      <c r="A50" s="23"/>
      <c r="B50" s="5" t="s">
        <v>42</v>
      </c>
      <c r="C50" s="2" t="n">
        <v>85</v>
      </c>
      <c r="D50" s="2" t="n">
        <v>0.5</v>
      </c>
      <c r="E50" s="2" t="n">
        <v>0</v>
      </c>
      <c r="F50" s="24" t="s">
        <v>43</v>
      </c>
      <c r="G50" s="2" t="n">
        <v>57</v>
      </c>
      <c r="H50" s="2" t="n">
        <v>10</v>
      </c>
      <c r="I50" s="2"/>
      <c r="J50" s="2" t="n">
        <v>369</v>
      </c>
    </row>
    <row r="51" customFormat="false" ht="15" hidden="false" customHeight="false" outlineLevel="0" collapsed="false">
      <c r="A51" s="23"/>
      <c r="B51" s="5" t="s">
        <v>69</v>
      </c>
      <c r="C51" s="2" t="n">
        <v>70</v>
      </c>
      <c r="D51" s="2" t="n">
        <v>5.05</v>
      </c>
      <c r="E51" s="2" t="n">
        <v>9.63</v>
      </c>
      <c r="F51" s="2" t="n">
        <v>33.52</v>
      </c>
      <c r="G51" s="2" t="n">
        <v>177.7</v>
      </c>
      <c r="H51" s="2" t="n">
        <v>0.27</v>
      </c>
      <c r="I51" s="2"/>
      <c r="J51" s="2" t="n">
        <v>274</v>
      </c>
    </row>
    <row r="52" customFormat="false" ht="15" hidden="false" customHeight="false" outlineLevel="0" collapsed="false">
      <c r="A52" s="23"/>
      <c r="B52" s="15" t="s">
        <v>38</v>
      </c>
      <c r="C52" s="9" t="n">
        <f aca="false">SUM(C49:C51)</f>
        <v>335</v>
      </c>
      <c r="D52" s="9" t="n">
        <v>7.06</v>
      </c>
      <c r="E52" s="9" t="n">
        <f aca="false">SUM(E49:E51)</f>
        <v>14.13</v>
      </c>
      <c r="F52" s="9" t="n">
        <v>50.52</v>
      </c>
      <c r="G52" s="9" t="n">
        <f aca="false">SUM(G49:G51)</f>
        <v>324.7</v>
      </c>
      <c r="H52" s="9" t="n">
        <f aca="false">SUM(H49:H51)</f>
        <v>11.53</v>
      </c>
      <c r="I52" s="11"/>
      <c r="J52" s="12"/>
    </row>
    <row r="53" customFormat="false" ht="28.2" hidden="false" customHeight="true" outlineLevel="0" collapsed="false">
      <c r="A53" s="17" t="s">
        <v>46</v>
      </c>
      <c r="B53" s="5" t="s">
        <v>47</v>
      </c>
      <c r="C53" s="2" t="n">
        <v>200</v>
      </c>
      <c r="D53" s="2" t="n">
        <v>14.25</v>
      </c>
      <c r="E53" s="2" t="n">
        <v>19.26</v>
      </c>
      <c r="F53" s="19" t="s">
        <v>57</v>
      </c>
      <c r="G53" s="2" t="n">
        <v>299</v>
      </c>
      <c r="H53" s="2" t="n">
        <v>26.16</v>
      </c>
      <c r="I53" s="2"/>
      <c r="J53" s="2" t="n">
        <v>151</v>
      </c>
    </row>
    <row r="54" customFormat="false" ht="15" hidden="false" customHeight="false" outlineLevel="0" collapsed="false">
      <c r="A54" s="17"/>
      <c r="B54" s="21" t="s">
        <v>49</v>
      </c>
      <c r="C54" s="22" t="n">
        <v>20</v>
      </c>
      <c r="D54" s="22" t="n">
        <v>1.36</v>
      </c>
      <c r="E54" s="22" t="n">
        <v>0.14</v>
      </c>
      <c r="F54" s="22" t="n">
        <v>9.94</v>
      </c>
      <c r="G54" s="22" t="n">
        <v>47.8</v>
      </c>
      <c r="H54" s="22" t="n">
        <v>0</v>
      </c>
      <c r="I54" s="26"/>
      <c r="J54" s="22" t="n">
        <v>2</v>
      </c>
    </row>
    <row r="55" customFormat="false" ht="15" hidden="false" customHeight="false" outlineLevel="0" collapsed="false">
      <c r="A55" s="17"/>
      <c r="B55" s="21" t="s">
        <v>50</v>
      </c>
      <c r="C55" s="22" t="n">
        <v>200</v>
      </c>
      <c r="D55" s="22" t="n">
        <v>1.2</v>
      </c>
      <c r="E55" s="22" t="n">
        <v>0</v>
      </c>
      <c r="F55" s="22" t="n">
        <v>14</v>
      </c>
      <c r="G55" s="22" t="n">
        <v>53.06</v>
      </c>
      <c r="H55" s="22" t="n">
        <v>6</v>
      </c>
      <c r="I55" s="22"/>
      <c r="J55" s="22" t="n">
        <v>233</v>
      </c>
    </row>
    <row r="56" customFormat="false" ht="15" hidden="false" customHeight="false" outlineLevel="0" collapsed="false">
      <c r="A56" s="17"/>
      <c r="B56" s="15" t="s">
        <v>38</v>
      </c>
      <c r="C56" s="9" t="n">
        <f aca="false">SUM(C53:C55)</f>
        <v>420</v>
      </c>
      <c r="D56" s="9" t="n">
        <f aca="false">SUM(D53:D55)</f>
        <v>16.81</v>
      </c>
      <c r="E56" s="9" t="n">
        <f aca="false">SUM(E53:E55)</f>
        <v>19.4</v>
      </c>
      <c r="F56" s="9" t="n">
        <v>45.2</v>
      </c>
      <c r="G56" s="9" t="n">
        <f aca="false">SUM(G53:G55)</f>
        <v>399.86</v>
      </c>
      <c r="H56" s="9" t="n">
        <f aca="false">SUM(H53:H55)</f>
        <v>32.16</v>
      </c>
      <c r="I56" s="11"/>
      <c r="J56" s="12"/>
    </row>
    <row r="57" customFormat="false" ht="26.85" hidden="false" customHeight="false" outlineLevel="0" collapsed="false">
      <c r="A57" s="2"/>
      <c r="B57" s="13" t="s">
        <v>51</v>
      </c>
      <c r="C57" s="7" t="n">
        <v>150</v>
      </c>
      <c r="D57" s="7" t="n">
        <v>0</v>
      </c>
      <c r="E57" s="7" t="n">
        <v>0</v>
      </c>
      <c r="F57" s="7" t="n">
        <v>0</v>
      </c>
      <c r="G57" s="7" t="n">
        <v>0</v>
      </c>
      <c r="H57" s="7" t="n">
        <v>0</v>
      </c>
      <c r="I57" s="7"/>
      <c r="J57" s="7"/>
    </row>
    <row r="58" customFormat="false" ht="15" hidden="false" customHeight="false" outlineLevel="0" collapsed="false">
      <c r="A58" s="2"/>
      <c r="B58" s="27" t="s">
        <v>52</v>
      </c>
      <c r="C58" s="28" t="n">
        <f aca="false">C40+C42+C48+C52+C56</f>
        <v>1945</v>
      </c>
      <c r="D58" s="28" t="n">
        <f aca="false">D56+D52+D48+D42+D40</f>
        <v>46.92</v>
      </c>
      <c r="E58" s="28" t="n">
        <f aca="false">E40+E42+E48+E52+E56</f>
        <v>65.89</v>
      </c>
      <c r="F58" s="28" t="n">
        <f aca="false">F40+F42+F48+F52+F56</f>
        <v>222.06</v>
      </c>
      <c r="G58" s="28" t="n">
        <v>1787.44</v>
      </c>
      <c r="H58" s="28" t="n">
        <f aca="false">H40+H42+H48+H56</f>
        <v>63.42</v>
      </c>
      <c r="I58" s="3"/>
      <c r="J58" s="3"/>
    </row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8:A11"/>
    <mergeCell ref="A12:A13"/>
    <mergeCell ref="A14:A19"/>
    <mergeCell ref="A20:A23"/>
    <mergeCell ref="A24:A27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8"/>
    <mergeCell ref="A49:A52"/>
    <mergeCell ref="A53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M14" activeCellId="0" sqref="M14"/>
    </sheetView>
  </sheetViews>
  <sheetFormatPr defaultColWidth="11.70703125" defaultRowHeight="13.8" zeroHeight="false" outlineLevelRow="0" outlineLevelCol="0"/>
  <cols>
    <col collapsed="false" customWidth="true" hidden="false" outlineLevel="0" max="1" min="1" style="1" width="8.44"/>
    <col collapsed="false" customWidth="true" hidden="false" outlineLevel="0" max="2" min="2" style="1" width="18.44"/>
    <col collapsed="false" customWidth="true" hidden="false" outlineLevel="0" max="3" min="3" style="1" width="6.88"/>
    <col collapsed="false" customWidth="true" hidden="false" outlineLevel="0" max="4" min="4" style="1" width="7.2"/>
    <col collapsed="false" customWidth="true" hidden="false" outlineLevel="0" max="5" min="5" style="1" width="8.21"/>
    <col collapsed="false" customWidth="true" hidden="false" outlineLevel="0" max="6" min="6" style="1" width="7.82"/>
    <col collapsed="false" customWidth="true" hidden="false" outlineLevel="0" max="7" min="7" style="1" width="8.13"/>
    <col collapsed="false" customWidth="true" hidden="false" outlineLevel="0" max="8" min="8" style="1" width="7.35"/>
    <col collapsed="false" customWidth="true" hidden="false" outlineLevel="0" max="9" min="9" style="1" width="7.82"/>
    <col collapsed="false" customWidth="true" hidden="false" outlineLevel="0" max="10" min="10" style="1" width="6.74"/>
  </cols>
  <sheetData>
    <row r="2" customFormat="false" ht="13.8" hidden="false" customHeight="false" outlineLevel="0" collapsed="false">
      <c r="B2" s="1" t="s">
        <v>76</v>
      </c>
    </row>
    <row r="3" customFormat="false" ht="15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41" hidden="false" customHeight="true" outlineLevel="0" collapsed="false">
      <c r="A6" s="4"/>
      <c r="B6" s="5" t="s">
        <v>15</v>
      </c>
      <c r="C6" s="2" t="n">
        <v>150</v>
      </c>
      <c r="D6" s="2" t="n">
        <v>6.44</v>
      </c>
      <c r="E6" s="2" t="n">
        <v>7.53</v>
      </c>
      <c r="F6" s="2" t="n">
        <v>31.38</v>
      </c>
      <c r="G6" s="2" t="n">
        <v>207</v>
      </c>
      <c r="H6" s="2" t="n">
        <v>0</v>
      </c>
      <c r="I6" s="2" t="s">
        <v>16</v>
      </c>
      <c r="J6" s="2" t="n">
        <v>91</v>
      </c>
    </row>
    <row r="7" customFormat="false" ht="29.45" hidden="false" customHeight="true" outlineLevel="0" collapsed="false">
      <c r="A7" s="6"/>
      <c r="B7" s="5" t="s">
        <v>17</v>
      </c>
      <c r="C7" s="2" t="n">
        <v>150</v>
      </c>
      <c r="D7" s="2" t="n">
        <v>1.8</v>
      </c>
      <c r="E7" s="2" t="n">
        <v>2</v>
      </c>
      <c r="F7" s="2" t="n">
        <v>13.16</v>
      </c>
      <c r="G7" s="2" t="n">
        <v>81</v>
      </c>
      <c r="H7" s="2" t="n">
        <v>1.46</v>
      </c>
      <c r="I7" s="2"/>
      <c r="J7" s="2" t="n">
        <v>395</v>
      </c>
    </row>
    <row r="8" customFormat="false" ht="29.45" hidden="false" customHeight="true" outlineLevel="0" collapsed="false">
      <c r="A8" s="6"/>
      <c r="B8" s="5" t="s">
        <v>18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0</v>
      </c>
      <c r="I8" s="7"/>
      <c r="J8" s="7" t="n">
        <v>209</v>
      </c>
    </row>
    <row r="9" customFormat="false" ht="26.85" hidden="false" customHeight="false" outlineLevel="0" collapsed="false">
      <c r="A9" s="6"/>
      <c r="B9" s="5" t="s">
        <v>19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6"/>
      <c r="B10" s="8" t="s">
        <v>20</v>
      </c>
      <c r="C10" s="9" t="n">
        <v>410</v>
      </c>
      <c r="D10" s="10" t="s">
        <v>21</v>
      </c>
      <c r="E10" s="9" t="n">
        <v>13.87</v>
      </c>
      <c r="F10" s="9" t="n">
        <v>46.76</v>
      </c>
      <c r="G10" s="9" t="n">
        <v>424.5</v>
      </c>
      <c r="H10" s="9" t="n">
        <f aca="false">SUM(H7)</f>
        <v>1.46</v>
      </c>
      <c r="I10" s="11"/>
      <c r="J10" s="12"/>
    </row>
    <row r="11" customFormat="false" ht="15" hidden="false" customHeight="true" outlineLevel="0" collapsed="false">
      <c r="A11" s="3" t="s">
        <v>22</v>
      </c>
      <c r="B11" s="13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4" t="n">
        <v>0.05</v>
      </c>
      <c r="J11" s="7" t="n">
        <v>399</v>
      </c>
    </row>
    <row r="12" customFormat="false" ht="15" hidden="false" customHeight="false" outlineLevel="0" collapsed="false">
      <c r="A12" s="3"/>
      <c r="B12" s="15" t="s">
        <v>24</v>
      </c>
      <c r="C12" s="9" t="n">
        <f aca="false">SUM(C11)</f>
        <v>100</v>
      </c>
      <c r="D12" s="9" t="n">
        <f aca="false">SUM(D11)</f>
        <v>0</v>
      </c>
      <c r="E12" s="9" t="n">
        <f aca="false">SUM(E11)</f>
        <v>0</v>
      </c>
      <c r="F12" s="9" t="n">
        <f aca="false">SUM(F11)</f>
        <v>11.2</v>
      </c>
      <c r="G12" s="9" t="n">
        <f aca="false">SUM(G11)</f>
        <v>44.8</v>
      </c>
      <c r="H12" s="9" t="n">
        <v>3.36</v>
      </c>
      <c r="I12" s="16"/>
      <c r="J12" s="12"/>
    </row>
    <row r="13" customFormat="false" ht="29.9" hidden="false" customHeight="true" outlineLevel="0" collapsed="false">
      <c r="A13" s="17" t="s">
        <v>25</v>
      </c>
      <c r="B13" s="13" t="s">
        <v>77</v>
      </c>
      <c r="C13" s="7" t="n">
        <v>45</v>
      </c>
      <c r="D13" s="7" t="n">
        <v>0.7</v>
      </c>
      <c r="E13" s="18" t="s">
        <v>27</v>
      </c>
      <c r="F13" s="18" t="s">
        <v>78</v>
      </c>
      <c r="G13" s="7" t="n">
        <v>48.75</v>
      </c>
      <c r="H13" s="7" t="n">
        <v>3.36</v>
      </c>
      <c r="I13" s="7" t="s">
        <v>29</v>
      </c>
      <c r="J13" s="7" t="n">
        <v>26</v>
      </c>
    </row>
    <row r="14" customFormat="false" ht="15" hidden="false" customHeight="false" outlineLevel="0" collapsed="false">
      <c r="A14" s="17"/>
      <c r="B14" s="5" t="s">
        <v>30</v>
      </c>
      <c r="C14" s="2" t="n">
        <v>180</v>
      </c>
      <c r="D14" s="2" t="n">
        <v>5.43</v>
      </c>
      <c r="E14" s="2" t="n">
        <v>5.2</v>
      </c>
      <c r="F14" s="2" t="n">
        <v>20.24</v>
      </c>
      <c r="G14" s="2" t="n">
        <v>168.096</v>
      </c>
      <c r="H14" s="19" t="s">
        <v>31</v>
      </c>
      <c r="I14" s="2"/>
      <c r="J14" s="2" t="n">
        <v>41</v>
      </c>
    </row>
    <row r="15" customFormat="false" ht="18.8" hidden="false" customHeight="true" outlineLevel="0" collapsed="false">
      <c r="A15" s="17"/>
      <c r="B15" s="5" t="s">
        <v>79</v>
      </c>
      <c r="C15" s="2" t="n">
        <v>60</v>
      </c>
      <c r="D15" s="2" t="n">
        <v>7.08</v>
      </c>
      <c r="E15" s="2" t="n">
        <v>5.9</v>
      </c>
      <c r="F15" s="19" t="s">
        <v>33</v>
      </c>
      <c r="G15" s="2" t="n">
        <v>81</v>
      </c>
      <c r="H15" s="2" t="n">
        <v>4.04</v>
      </c>
      <c r="I15" s="2"/>
      <c r="J15" s="2" t="n">
        <v>248</v>
      </c>
    </row>
    <row r="16" customFormat="false" ht="15" hidden="false" customHeight="false" outlineLevel="0" collapsed="false">
      <c r="A16" s="17"/>
      <c r="B16" s="20" t="s">
        <v>34</v>
      </c>
      <c r="C16" s="20" t="n">
        <v>120</v>
      </c>
      <c r="D16" s="20" t="n">
        <v>2.44</v>
      </c>
      <c r="E16" s="20" t="n">
        <v>4.19</v>
      </c>
      <c r="F16" s="20" t="n">
        <v>14.45</v>
      </c>
      <c r="G16" s="20" t="n">
        <v>113.6</v>
      </c>
      <c r="H16" s="20" t="n">
        <v>14.36</v>
      </c>
      <c r="I16" s="20"/>
      <c r="J16" s="20" t="n">
        <v>318</v>
      </c>
    </row>
    <row r="17" customFormat="false" ht="15" hidden="false" customHeight="false" outlineLevel="0" collapsed="false">
      <c r="A17" s="17"/>
      <c r="B17" s="20" t="s">
        <v>35</v>
      </c>
      <c r="C17" s="20" t="n">
        <v>30</v>
      </c>
      <c r="D17" s="20" t="n">
        <v>0.45</v>
      </c>
      <c r="E17" s="20" t="n">
        <v>23</v>
      </c>
      <c r="F17" s="20" t="n">
        <v>5.62</v>
      </c>
      <c r="G17" s="20" t="n">
        <v>45</v>
      </c>
      <c r="H17" s="20" t="n">
        <v>0.06</v>
      </c>
      <c r="I17" s="20"/>
      <c r="J17" s="20" t="n">
        <v>228</v>
      </c>
    </row>
    <row r="18" customFormat="false" ht="28.6" hidden="false" customHeight="true" outlineLevel="0" collapsed="false">
      <c r="A18" s="17"/>
      <c r="B18" s="5" t="s">
        <v>80</v>
      </c>
      <c r="C18" s="2" t="n">
        <v>150</v>
      </c>
      <c r="D18" s="2" t="n">
        <v>0.18</v>
      </c>
      <c r="E18" s="2" t="n">
        <v>0.072</v>
      </c>
      <c r="F18" s="2" t="s">
        <v>81</v>
      </c>
      <c r="G18" s="2" t="n">
        <v>91.44</v>
      </c>
      <c r="H18" s="2" t="n">
        <v>20</v>
      </c>
      <c r="I18" s="2"/>
      <c r="J18" s="2" t="n">
        <v>127</v>
      </c>
    </row>
    <row r="19" customFormat="false" ht="26.85" hidden="false" customHeight="false" outlineLevel="0" collapsed="false">
      <c r="A19" s="17"/>
      <c r="B19" s="21" t="s">
        <v>37</v>
      </c>
      <c r="C19" s="22" t="n">
        <v>40</v>
      </c>
      <c r="D19" s="22" t="n">
        <v>0.45</v>
      </c>
      <c r="E19" s="22" t="n">
        <v>0.33</v>
      </c>
      <c r="F19" s="22" t="n">
        <v>17.56</v>
      </c>
      <c r="G19" s="22" t="n">
        <v>56.4</v>
      </c>
      <c r="H19" s="22" t="n">
        <v>0</v>
      </c>
      <c r="I19" s="22"/>
      <c r="J19" s="22" t="n">
        <v>1</v>
      </c>
    </row>
    <row r="20" customFormat="false" ht="15" hidden="false" customHeight="false" outlineLevel="0" collapsed="false">
      <c r="A20" s="17"/>
      <c r="B20" s="15" t="s">
        <v>38</v>
      </c>
      <c r="C20" s="9" t="n">
        <f aca="false">SUM(C13:C19)</f>
        <v>625</v>
      </c>
      <c r="D20" s="9" t="n">
        <f aca="false">SUM(D14:D19)</f>
        <v>16.03</v>
      </c>
      <c r="E20" s="9" t="n">
        <f aca="false">SUM(E14:E19)</f>
        <v>38.692</v>
      </c>
      <c r="F20" s="9" t="n">
        <f aca="false">SUM(F14:F19)</f>
        <v>57.87</v>
      </c>
      <c r="G20" s="9" t="n">
        <f aca="false">SUM(G13:G19)</f>
        <v>604.286</v>
      </c>
      <c r="H20" s="9" t="n">
        <f aca="false">SUM(H14:H19)</f>
        <v>38.46</v>
      </c>
      <c r="I20" s="11"/>
      <c r="J20" s="12"/>
    </row>
    <row r="21" customFormat="false" ht="32.45" hidden="false" customHeight="true" outlineLevel="0" collapsed="false">
      <c r="A21" s="23" t="s">
        <v>39</v>
      </c>
      <c r="B21" s="13" t="s">
        <v>40</v>
      </c>
      <c r="C21" s="7" t="n">
        <v>180</v>
      </c>
      <c r="D21" s="7" t="n">
        <v>5.04</v>
      </c>
      <c r="E21" s="7" t="n">
        <v>4.5</v>
      </c>
      <c r="F21" s="7" t="n">
        <v>7.2</v>
      </c>
      <c r="G21" s="7" t="n">
        <v>90</v>
      </c>
      <c r="H21" s="7" t="n">
        <v>1.26</v>
      </c>
      <c r="I21" s="7" t="s">
        <v>41</v>
      </c>
      <c r="J21" s="7" t="n">
        <v>401</v>
      </c>
    </row>
    <row r="22" customFormat="false" ht="15" hidden="false" customHeight="false" outlineLevel="0" collapsed="false">
      <c r="A22" s="23"/>
      <c r="B22" s="5" t="s">
        <v>42</v>
      </c>
      <c r="C22" s="2" t="n">
        <v>85</v>
      </c>
      <c r="D22" s="2" t="n">
        <v>0.5</v>
      </c>
      <c r="E22" s="2" t="n">
        <v>0</v>
      </c>
      <c r="F22" s="24" t="s">
        <v>43</v>
      </c>
      <c r="G22" s="2" t="n">
        <v>57</v>
      </c>
      <c r="H22" s="2" t="n">
        <v>10</v>
      </c>
      <c r="I22" s="2"/>
      <c r="J22" s="2" t="n">
        <v>369</v>
      </c>
    </row>
    <row r="23" customFormat="false" ht="26.9" hidden="false" customHeight="true" outlineLevel="0" collapsed="false">
      <c r="A23" s="23"/>
      <c r="B23" s="21" t="s">
        <v>44</v>
      </c>
      <c r="C23" s="22" t="n">
        <v>20</v>
      </c>
      <c r="D23" s="25" t="s">
        <v>45</v>
      </c>
      <c r="E23" s="22" t="n">
        <v>1.74</v>
      </c>
      <c r="F23" s="22" t="n">
        <v>14.7</v>
      </c>
      <c r="G23" s="22" t="n">
        <v>81.4</v>
      </c>
      <c r="H23" s="22"/>
      <c r="I23" s="22"/>
      <c r="J23" s="22" t="n">
        <v>151</v>
      </c>
    </row>
    <row r="24" customFormat="false" ht="15" hidden="false" customHeight="false" outlineLevel="0" collapsed="false">
      <c r="A24" s="23"/>
      <c r="B24" s="15" t="s">
        <v>38</v>
      </c>
      <c r="C24" s="9" t="n">
        <f aca="false">SUM(C21:C23)</f>
        <v>285</v>
      </c>
      <c r="D24" s="9" t="n">
        <v>5.84</v>
      </c>
      <c r="E24" s="9" t="n">
        <f aca="false">SUM(E21:E23)</f>
        <v>6.24</v>
      </c>
      <c r="F24" s="9" t="n">
        <v>40.94</v>
      </c>
      <c r="G24" s="9" t="n">
        <f aca="false">SUM(G21:G23)</f>
        <v>228.4</v>
      </c>
      <c r="H24" s="9" t="n">
        <f aca="false">SUM(H21:H23)</f>
        <v>11.26</v>
      </c>
      <c r="I24" s="11"/>
      <c r="J24" s="12"/>
    </row>
    <row r="25" customFormat="false" ht="19.2" hidden="false" customHeight="true" outlineLevel="0" collapsed="false">
      <c r="A25" s="17" t="s">
        <v>46</v>
      </c>
      <c r="B25" s="5" t="s">
        <v>47</v>
      </c>
      <c r="C25" s="2" t="n">
        <v>200</v>
      </c>
      <c r="D25" s="2" t="n">
        <v>10</v>
      </c>
      <c r="E25" s="2" t="n">
        <v>7.5</v>
      </c>
      <c r="F25" s="19" t="s">
        <v>82</v>
      </c>
      <c r="G25" s="2" t="n">
        <v>255</v>
      </c>
      <c r="H25" s="2" t="n">
        <v>21</v>
      </c>
      <c r="I25" s="2"/>
      <c r="J25" s="2" t="n">
        <v>151</v>
      </c>
    </row>
    <row r="26" customFormat="false" ht="15.8" hidden="false" customHeight="true" outlineLevel="0" collapsed="false">
      <c r="A26" s="17"/>
      <c r="B26" s="21" t="s">
        <v>49</v>
      </c>
      <c r="C26" s="22" t="n">
        <v>20</v>
      </c>
      <c r="D26" s="22" t="n">
        <v>1.36</v>
      </c>
      <c r="E26" s="22" t="n">
        <v>0.14</v>
      </c>
      <c r="F26" s="22" t="n">
        <v>9.94</v>
      </c>
      <c r="G26" s="22" t="n">
        <v>47.8</v>
      </c>
      <c r="H26" s="22" t="n">
        <v>0</v>
      </c>
      <c r="I26" s="26"/>
      <c r="J26" s="22" t="n">
        <v>2</v>
      </c>
    </row>
    <row r="27" customFormat="false" ht="19.65" hidden="false" customHeight="true" outlineLevel="0" collapsed="false">
      <c r="A27" s="17"/>
      <c r="B27" s="21" t="s">
        <v>50</v>
      </c>
      <c r="C27" s="22" t="n">
        <v>150</v>
      </c>
      <c r="D27" s="22" t="n">
        <v>0.9</v>
      </c>
      <c r="E27" s="22" t="n">
        <v>0</v>
      </c>
      <c r="F27" s="22" t="n">
        <v>10.5</v>
      </c>
      <c r="G27" s="22" t="n">
        <v>39.7</v>
      </c>
      <c r="H27" s="22" t="n">
        <v>0.27</v>
      </c>
      <c r="I27" s="22"/>
      <c r="J27" s="22" t="n">
        <v>233</v>
      </c>
    </row>
    <row r="28" customFormat="false" ht="15" hidden="false" customHeight="false" outlineLevel="0" collapsed="false">
      <c r="A28" s="17"/>
      <c r="B28" s="15" t="s">
        <v>38</v>
      </c>
      <c r="C28" s="9" t="n">
        <f aca="false">SUM(C25:C27)</f>
        <v>370</v>
      </c>
      <c r="D28" s="9" t="n">
        <f aca="false">SUM(D25:D27)</f>
        <v>12.26</v>
      </c>
      <c r="E28" s="9" t="n">
        <f aca="false">SUM(E25:E27)</f>
        <v>7.64</v>
      </c>
      <c r="F28" s="9" t="n">
        <v>38.04</v>
      </c>
      <c r="G28" s="9" t="n">
        <f aca="false">SUM(G25:G27)</f>
        <v>342.5</v>
      </c>
      <c r="H28" s="9" t="n">
        <f aca="false">SUM(H25:H27)</f>
        <v>21.27</v>
      </c>
      <c r="I28" s="11"/>
      <c r="J28" s="12"/>
    </row>
    <row r="29" customFormat="false" ht="41" hidden="false" customHeight="true" outlineLevel="0" collapsed="false">
      <c r="A29" s="2"/>
      <c r="B29" s="13" t="s">
        <v>51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2"/>
      <c r="B30" s="27" t="s">
        <v>52</v>
      </c>
      <c r="C30" s="28" t="n">
        <f aca="false">C10+C12+C20+C24+C28</f>
        <v>1790</v>
      </c>
      <c r="D30" s="28" t="n">
        <v>48.22</v>
      </c>
      <c r="E30" s="28" t="n">
        <f aca="false">E10+E12+E20+E24+E28</f>
        <v>66.442</v>
      </c>
      <c r="F30" s="28" t="n">
        <v>202.7</v>
      </c>
      <c r="G30" s="28" t="n">
        <f aca="false">G10+G12+G20+G24+G28</f>
        <v>1644.486</v>
      </c>
      <c r="H30" s="28" t="n">
        <f aca="false">H10+H12+H20+H28</f>
        <v>64.55</v>
      </c>
      <c r="I30" s="3"/>
      <c r="J30" s="3"/>
    </row>
    <row r="32" customFormat="false" ht="13.8" hidden="false" customHeight="false" outlineLevel="0" collapsed="false">
      <c r="B32" s="1" t="s">
        <v>83</v>
      </c>
    </row>
    <row r="33" customFormat="false" ht="28.2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10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41.45" hidden="false" customHeight="true" outlineLevel="0" collapsed="false">
      <c r="A36" s="4" t="s">
        <v>54</v>
      </c>
      <c r="B36" s="5" t="s">
        <v>15</v>
      </c>
      <c r="C36" s="2" t="n">
        <v>200</v>
      </c>
      <c r="D36" s="2" t="n">
        <v>6.44</v>
      </c>
      <c r="E36" s="2" t="n">
        <v>7.53</v>
      </c>
      <c r="F36" s="2" t="n">
        <v>31.38</v>
      </c>
      <c r="G36" s="2" t="n">
        <v>207</v>
      </c>
      <c r="H36" s="2" t="n">
        <v>0</v>
      </c>
      <c r="I36" s="29" t="s">
        <v>16</v>
      </c>
      <c r="J36" s="2" t="n">
        <v>91</v>
      </c>
    </row>
    <row r="37" customFormat="false" ht="28.2" hidden="false" customHeight="true" outlineLevel="0" collapsed="false">
      <c r="A37" s="4"/>
      <c r="B37" s="5" t="s">
        <v>17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91</v>
      </c>
      <c r="H37" s="2" t="n">
        <v>1.17</v>
      </c>
      <c r="I37" s="2"/>
      <c r="J37" s="2" t="n">
        <v>395</v>
      </c>
    </row>
    <row r="38" customFormat="false" ht="28.2" hidden="false" customHeight="true" outlineLevel="0" collapsed="false">
      <c r="A38" s="4"/>
      <c r="B38" s="5" t="s">
        <v>18</v>
      </c>
      <c r="C38" s="7" t="n">
        <v>20</v>
      </c>
      <c r="D38" s="7" t="n">
        <v>2.55</v>
      </c>
      <c r="E38" s="7" t="n">
        <v>2.3</v>
      </c>
      <c r="F38" s="7" t="n">
        <v>0.15</v>
      </c>
      <c r="G38" s="7" t="n">
        <v>31.5</v>
      </c>
      <c r="H38" s="7" t="n">
        <v>0</v>
      </c>
      <c r="I38" s="7"/>
      <c r="J38" s="7" t="n">
        <v>209</v>
      </c>
    </row>
    <row r="39" customFormat="false" ht="26.85" hidden="false" customHeight="false" outlineLevel="0" collapsed="false">
      <c r="A39" s="4"/>
      <c r="B39" s="5" t="s">
        <v>19</v>
      </c>
      <c r="C39" s="2" t="n">
        <v>40</v>
      </c>
      <c r="D39" s="2" t="n">
        <v>2.3</v>
      </c>
      <c r="E39" s="2" t="n">
        <v>4.36</v>
      </c>
      <c r="F39" s="2" t="n">
        <v>14.62</v>
      </c>
      <c r="G39" s="2" t="n">
        <v>108</v>
      </c>
      <c r="H39" s="2" t="n">
        <v>0</v>
      </c>
      <c r="I39" s="2"/>
      <c r="J39" s="2" t="n">
        <v>1</v>
      </c>
    </row>
    <row r="40" customFormat="false" ht="15" hidden="false" customHeight="false" outlineLevel="0" collapsed="false">
      <c r="A40" s="4"/>
      <c r="B40" s="15" t="s">
        <v>55</v>
      </c>
      <c r="C40" s="9" t="n">
        <f aca="false">SUM(C36:C37)</f>
        <v>380</v>
      </c>
      <c r="D40" s="9" t="n">
        <f aca="false">SUM(D36:D37)</f>
        <v>9.29</v>
      </c>
      <c r="E40" s="9" t="n">
        <f aca="false">SUM(E36:E37)</f>
        <v>9.94</v>
      </c>
      <c r="F40" s="9" t="n">
        <f aca="false">SUM(F36:F37)</f>
        <v>47.18</v>
      </c>
      <c r="G40" s="9" t="n">
        <v>433.5</v>
      </c>
      <c r="H40" s="9" t="n">
        <f aca="false">SUM(H36:H37)</f>
        <v>1.17</v>
      </c>
      <c r="I40" s="11"/>
      <c r="J40" s="12"/>
    </row>
    <row r="41" customFormat="false" ht="15" hidden="false" customHeight="true" outlineLevel="0" collapsed="false">
      <c r="A41" s="3" t="s">
        <v>22</v>
      </c>
      <c r="B41" s="13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4" t="n">
        <v>0.05</v>
      </c>
      <c r="J41" s="7" t="n">
        <v>399</v>
      </c>
    </row>
    <row r="42" customFormat="false" ht="15" hidden="false" customHeight="false" outlineLevel="0" collapsed="false">
      <c r="A42" s="3"/>
      <c r="B42" s="15" t="s">
        <v>24</v>
      </c>
      <c r="C42" s="9" t="n">
        <f aca="false">SUM(C41)</f>
        <v>100</v>
      </c>
      <c r="D42" s="9" t="n">
        <f aca="false">SUM(D41)</f>
        <v>0</v>
      </c>
      <c r="E42" s="9" t="n">
        <f aca="false">SUM(E41)</f>
        <v>0</v>
      </c>
      <c r="F42" s="9" t="n">
        <f aca="false">SUM(F41)</f>
        <v>11.2</v>
      </c>
      <c r="G42" s="9" t="n">
        <f aca="false">SUM(G41)</f>
        <v>44.8</v>
      </c>
      <c r="H42" s="9" t="n">
        <v>3.36</v>
      </c>
      <c r="I42" s="16"/>
      <c r="J42" s="12"/>
    </row>
    <row r="43" customFormat="false" ht="15" hidden="false" customHeight="true" outlineLevel="0" collapsed="false">
      <c r="A43" s="17" t="s">
        <v>25</v>
      </c>
      <c r="B43" s="13" t="s">
        <v>77</v>
      </c>
      <c r="C43" s="7" t="n">
        <v>45</v>
      </c>
      <c r="D43" s="7" t="n">
        <v>0.7</v>
      </c>
      <c r="E43" s="18" t="s">
        <v>27</v>
      </c>
      <c r="F43" s="18" t="s">
        <v>78</v>
      </c>
      <c r="G43" s="7" t="n">
        <v>65</v>
      </c>
      <c r="H43" s="7" t="n">
        <v>3.36</v>
      </c>
      <c r="I43" s="7" t="s">
        <v>29</v>
      </c>
      <c r="J43" s="7" t="n">
        <v>26</v>
      </c>
    </row>
    <row r="44" customFormat="false" ht="15" hidden="false" customHeight="false" outlineLevel="0" collapsed="false">
      <c r="A44" s="17"/>
      <c r="B44" s="5" t="s">
        <v>30</v>
      </c>
      <c r="C44" s="2" t="n">
        <v>200</v>
      </c>
      <c r="D44" s="2" t="n">
        <v>5.43</v>
      </c>
      <c r="E44" s="2" t="n">
        <v>6.5</v>
      </c>
      <c r="F44" s="2" t="n">
        <v>25.3</v>
      </c>
      <c r="G44" s="2" t="n">
        <v>168.096</v>
      </c>
      <c r="H44" s="19" t="s">
        <v>31</v>
      </c>
      <c r="I44" s="2"/>
      <c r="J44" s="2" t="n">
        <v>41</v>
      </c>
    </row>
    <row r="45" customFormat="false" ht="15" hidden="false" customHeight="false" outlineLevel="0" collapsed="false">
      <c r="A45" s="17"/>
      <c r="B45" s="5" t="s">
        <v>79</v>
      </c>
      <c r="C45" s="2" t="n">
        <v>90</v>
      </c>
      <c r="D45" s="2" t="n">
        <v>11.84</v>
      </c>
      <c r="E45" s="2" t="n">
        <v>8.61</v>
      </c>
      <c r="F45" s="19" t="s">
        <v>84</v>
      </c>
      <c r="G45" s="2" t="n">
        <v>129</v>
      </c>
      <c r="H45" s="2" t="n">
        <v>5.65</v>
      </c>
      <c r="I45" s="2"/>
      <c r="J45" s="2" t="n">
        <v>248</v>
      </c>
    </row>
    <row r="46" customFormat="false" ht="15" hidden="false" customHeight="false" outlineLevel="0" collapsed="false">
      <c r="A46" s="17"/>
      <c r="B46" s="20" t="s">
        <v>34</v>
      </c>
      <c r="C46" s="20" t="n">
        <v>150</v>
      </c>
      <c r="D46" s="20" t="n">
        <v>3.05</v>
      </c>
      <c r="E46" s="20" t="n">
        <v>5.24</v>
      </c>
      <c r="F46" s="20" t="n">
        <v>18.06</v>
      </c>
      <c r="G46" s="20" t="n">
        <v>142</v>
      </c>
      <c r="H46" s="20" t="n">
        <v>17.95</v>
      </c>
      <c r="I46" s="20"/>
      <c r="J46" s="20" t="n">
        <v>318</v>
      </c>
    </row>
    <row r="47" customFormat="false" ht="26.85" hidden="false" customHeight="false" outlineLevel="0" collapsed="false">
      <c r="A47" s="17"/>
      <c r="B47" s="5" t="s">
        <v>80</v>
      </c>
      <c r="C47" s="2" t="n">
        <v>200</v>
      </c>
      <c r="D47" s="2" t="n">
        <v>0.18</v>
      </c>
      <c r="E47" s="2" t="n">
        <v>0.072</v>
      </c>
      <c r="F47" s="2" t="s">
        <v>81</v>
      </c>
      <c r="G47" s="2" t="n">
        <v>91.44</v>
      </c>
      <c r="H47" s="2" t="n">
        <v>20</v>
      </c>
      <c r="I47" s="2"/>
      <c r="J47" s="2" t="n">
        <v>127</v>
      </c>
    </row>
    <row r="48" customFormat="false" ht="15" hidden="false" customHeight="false" outlineLevel="0" collapsed="false">
      <c r="A48" s="17"/>
      <c r="B48" s="20" t="s">
        <v>35</v>
      </c>
      <c r="C48" s="20" t="n">
        <v>30</v>
      </c>
      <c r="D48" s="20" t="n">
        <v>0.45</v>
      </c>
      <c r="E48" s="20" t="n">
        <v>5.06</v>
      </c>
      <c r="F48" s="20" t="n">
        <v>5.62</v>
      </c>
      <c r="G48" s="20" t="n">
        <v>45</v>
      </c>
      <c r="H48" s="20" t="n">
        <v>0.06</v>
      </c>
      <c r="I48" s="20"/>
      <c r="J48" s="20" t="n">
        <v>228</v>
      </c>
    </row>
    <row r="49" customFormat="false" ht="26.85" hidden="false" customHeight="false" outlineLevel="0" collapsed="false">
      <c r="A49" s="17"/>
      <c r="B49" s="21" t="s">
        <v>37</v>
      </c>
      <c r="C49" s="22" t="n">
        <v>50</v>
      </c>
      <c r="D49" s="22" t="n">
        <v>0.61</v>
      </c>
      <c r="E49" s="22" t="n">
        <v>0.44</v>
      </c>
      <c r="F49" s="22" t="n">
        <v>17.56</v>
      </c>
      <c r="G49" s="22" t="n">
        <v>75.2</v>
      </c>
      <c r="H49" s="22" t="n">
        <v>0</v>
      </c>
      <c r="I49" s="22"/>
      <c r="J49" s="22" t="n">
        <v>1</v>
      </c>
    </row>
    <row r="50" customFormat="false" ht="15" hidden="false" customHeight="false" outlineLevel="0" collapsed="false">
      <c r="A50" s="17"/>
      <c r="B50" s="15" t="s">
        <v>38</v>
      </c>
      <c r="C50" s="9" t="n">
        <f aca="false">SUM(C43:C49)</f>
        <v>765</v>
      </c>
      <c r="D50" s="9" t="n">
        <f aca="false">SUM(D44:D49)</f>
        <v>21.56</v>
      </c>
      <c r="E50" s="9" t="n">
        <v>22.42</v>
      </c>
      <c r="F50" s="9" t="n">
        <v>67.96</v>
      </c>
      <c r="G50" s="9" t="n">
        <f aca="false">SUM(G43:G49)</f>
        <v>715.736</v>
      </c>
      <c r="H50" s="9" t="n">
        <f aca="false">SUM(H44:H49)</f>
        <v>43.66</v>
      </c>
      <c r="I50" s="11"/>
      <c r="J50" s="12"/>
    </row>
    <row r="51" customFormat="false" ht="28.2" hidden="false" customHeight="true" outlineLevel="0" collapsed="false">
      <c r="A51" s="23" t="s">
        <v>39</v>
      </c>
      <c r="B51" s="13" t="s">
        <v>40</v>
      </c>
      <c r="C51" s="7" t="n">
        <v>180</v>
      </c>
      <c r="D51" s="7" t="n">
        <v>5.04</v>
      </c>
      <c r="E51" s="7" t="n">
        <v>4.5</v>
      </c>
      <c r="F51" s="7" t="n">
        <v>7.2</v>
      </c>
      <c r="G51" s="7" t="n">
        <v>90</v>
      </c>
      <c r="H51" s="7" t="n">
        <v>1.26</v>
      </c>
      <c r="I51" s="7" t="s">
        <v>41</v>
      </c>
      <c r="J51" s="7" t="n">
        <v>401</v>
      </c>
    </row>
    <row r="52" customFormat="false" ht="15" hidden="false" customHeight="false" outlineLevel="0" collapsed="false">
      <c r="A52" s="23"/>
      <c r="B52" s="5" t="s">
        <v>42</v>
      </c>
      <c r="C52" s="2" t="n">
        <v>85</v>
      </c>
      <c r="D52" s="2" t="n">
        <v>0.5</v>
      </c>
      <c r="E52" s="2" t="n">
        <v>0</v>
      </c>
      <c r="F52" s="24" t="s">
        <v>43</v>
      </c>
      <c r="G52" s="2" t="n">
        <v>57</v>
      </c>
      <c r="H52" s="2" t="n">
        <v>10</v>
      </c>
      <c r="I52" s="2"/>
      <c r="J52" s="2" t="n">
        <v>369</v>
      </c>
    </row>
    <row r="53" customFormat="false" ht="26.85" hidden="false" customHeight="false" outlineLevel="0" collapsed="false">
      <c r="A53" s="23"/>
      <c r="B53" s="21" t="s">
        <v>44</v>
      </c>
      <c r="C53" s="22" t="n">
        <v>20</v>
      </c>
      <c r="D53" s="25" t="s">
        <v>45</v>
      </c>
      <c r="E53" s="22" t="n">
        <v>1.74</v>
      </c>
      <c r="F53" s="22" t="n">
        <v>14.7</v>
      </c>
      <c r="G53" s="22" t="n">
        <v>81.4</v>
      </c>
      <c r="H53" s="22"/>
      <c r="I53" s="22"/>
      <c r="J53" s="22" t="n">
        <v>151</v>
      </c>
    </row>
    <row r="54" customFormat="false" ht="15" hidden="false" customHeight="false" outlineLevel="0" collapsed="false">
      <c r="A54" s="23"/>
      <c r="B54" s="15" t="s">
        <v>38</v>
      </c>
      <c r="C54" s="9" t="n">
        <f aca="false">SUM(C51:C53)</f>
        <v>285</v>
      </c>
      <c r="D54" s="9" t="n">
        <v>7.06</v>
      </c>
      <c r="E54" s="9" t="n">
        <f aca="false">SUM(E51:E53)</f>
        <v>6.24</v>
      </c>
      <c r="F54" s="9" t="n">
        <v>50.52</v>
      </c>
      <c r="G54" s="9" t="n">
        <f aca="false">SUM(G51:G53)</f>
        <v>228.4</v>
      </c>
      <c r="H54" s="9" t="n">
        <f aca="false">SUM(H51:H53)</f>
        <v>11.26</v>
      </c>
      <c r="I54" s="11"/>
      <c r="J54" s="12"/>
    </row>
    <row r="55" customFormat="false" ht="15" hidden="false" customHeight="true" outlineLevel="0" collapsed="false">
      <c r="A55" s="17" t="s">
        <v>46</v>
      </c>
      <c r="B55" s="5" t="s">
        <v>47</v>
      </c>
      <c r="C55" s="2" t="n">
        <v>220</v>
      </c>
      <c r="D55" s="2" t="n">
        <v>10</v>
      </c>
      <c r="E55" s="2" t="n">
        <v>8.2</v>
      </c>
      <c r="F55" s="19" t="s">
        <v>85</v>
      </c>
      <c r="G55" s="2" t="n">
        <v>280</v>
      </c>
      <c r="H55" s="2" t="n">
        <v>22.4</v>
      </c>
      <c r="I55" s="2"/>
      <c r="J55" s="2" t="n">
        <v>151</v>
      </c>
    </row>
    <row r="56" customFormat="false" ht="15" hidden="false" customHeight="false" outlineLevel="0" collapsed="false">
      <c r="A56" s="17"/>
      <c r="B56" s="21" t="s">
        <v>49</v>
      </c>
      <c r="C56" s="22" t="n">
        <v>20</v>
      </c>
      <c r="D56" s="22" t="n">
        <v>1.36</v>
      </c>
      <c r="E56" s="22" t="n">
        <v>0.14</v>
      </c>
      <c r="F56" s="22" t="n">
        <v>9.94</v>
      </c>
      <c r="G56" s="22" t="n">
        <v>47.8</v>
      </c>
      <c r="H56" s="22" t="n">
        <v>0</v>
      </c>
      <c r="I56" s="26"/>
      <c r="J56" s="22" t="n">
        <v>2</v>
      </c>
    </row>
    <row r="57" customFormat="false" ht="15" hidden="false" customHeight="false" outlineLevel="0" collapsed="false">
      <c r="A57" s="17"/>
      <c r="B57" s="21" t="s">
        <v>50</v>
      </c>
      <c r="C57" s="22" t="n">
        <v>200</v>
      </c>
      <c r="D57" s="22" t="n">
        <v>1.2</v>
      </c>
      <c r="E57" s="22" t="n">
        <v>0</v>
      </c>
      <c r="F57" s="22" t="n">
        <v>14</v>
      </c>
      <c r="G57" s="22" t="n">
        <v>53.06</v>
      </c>
      <c r="H57" s="22" t="n">
        <v>6</v>
      </c>
      <c r="I57" s="22"/>
      <c r="J57" s="22" t="n">
        <v>233</v>
      </c>
    </row>
    <row r="58" customFormat="false" ht="15" hidden="false" customHeight="false" outlineLevel="0" collapsed="false">
      <c r="A58" s="17"/>
      <c r="B58" s="15" t="s">
        <v>38</v>
      </c>
      <c r="C58" s="9" t="n">
        <f aca="false">SUM(C55:C57)</f>
        <v>440</v>
      </c>
      <c r="D58" s="9" t="n">
        <f aca="false">SUM(D55:D57)</f>
        <v>12.56</v>
      </c>
      <c r="E58" s="9" t="n">
        <f aca="false">SUM(E55:E57)</f>
        <v>8.34</v>
      </c>
      <c r="F58" s="9" t="n">
        <v>45.2</v>
      </c>
      <c r="G58" s="9" t="n">
        <f aca="false">SUM(G55:G57)</f>
        <v>380.86</v>
      </c>
      <c r="H58" s="9" t="n">
        <f aca="false">SUM(H55:H57)</f>
        <v>28.4</v>
      </c>
      <c r="I58" s="11"/>
      <c r="J58" s="12"/>
    </row>
    <row r="59" customFormat="false" ht="39.55" hidden="false" customHeight="false" outlineLevel="0" collapsed="false">
      <c r="A59" s="2"/>
      <c r="B59" s="13" t="s">
        <v>51</v>
      </c>
      <c r="C59" s="7" t="n">
        <v>150</v>
      </c>
      <c r="D59" s="7" t="n">
        <v>0</v>
      </c>
      <c r="E59" s="7" t="n">
        <v>0</v>
      </c>
      <c r="F59" s="7" t="n">
        <v>0</v>
      </c>
      <c r="G59" s="7" t="n">
        <v>0</v>
      </c>
      <c r="H59" s="7" t="n">
        <v>0</v>
      </c>
      <c r="I59" s="7"/>
      <c r="J59" s="7"/>
    </row>
    <row r="60" customFormat="false" ht="15" hidden="false" customHeight="false" outlineLevel="0" collapsed="false">
      <c r="A60" s="2"/>
      <c r="B60" s="27" t="s">
        <v>52</v>
      </c>
      <c r="C60" s="28" t="n">
        <f aca="false">C40+C42+C50+C54+C58</f>
        <v>1970</v>
      </c>
      <c r="D60" s="28" t="n">
        <v>53.83</v>
      </c>
      <c r="E60" s="28" t="n">
        <f aca="false">E40+E42+E50+E54+E58</f>
        <v>46.94</v>
      </c>
      <c r="F60" s="28" t="n">
        <v>243.22</v>
      </c>
      <c r="G60" s="28" t="n">
        <f aca="false">G40+G42+G50+G54+G58</f>
        <v>1803.296</v>
      </c>
      <c r="H60" s="28" t="n">
        <f aca="false">H40+H42+H50+H58</f>
        <v>76.59</v>
      </c>
      <c r="I60" s="3"/>
      <c r="J60" s="3"/>
    </row>
    <row r="1048352" customFormat="false" ht="12.8" hidden="false" customHeight="false" outlineLevel="0" collapsed="false"/>
    <row r="1048353" customFormat="false" ht="12.8" hidden="false" customHeight="false" outlineLevel="0" collapsed="false"/>
    <row r="1048354" customFormat="false" ht="12.8" hidden="false" customHeight="false" outlineLevel="0" collapsed="false"/>
    <row r="1048355" customFormat="false" ht="12.8" hidden="false" customHeight="false" outlineLevel="0" collapsed="false"/>
    <row r="1048356" customFormat="false" ht="12.8" hidden="false" customHeight="false" outlineLevel="0" collapsed="false"/>
    <row r="1048357" customFormat="false" ht="12.8" hidden="false" customHeight="false" outlineLevel="0" collapsed="false"/>
    <row r="1048358" customFormat="false" ht="12.8" hidden="false" customHeight="false" outlineLevel="0" collapsed="false"/>
    <row r="1048359" customFormat="false" ht="12.8" hidden="false" customHeight="false" outlineLevel="0" collapsed="false"/>
    <row r="1048360" customFormat="false" ht="12.8" hidden="false" customHeight="false" outlineLevel="0" collapsed="false"/>
    <row r="1048361" customFormat="false" ht="12.8" hidden="false" customHeight="false" outlineLevel="0" collapsed="false"/>
    <row r="1048362" customFormat="false" ht="12.8" hidden="false" customHeight="false" outlineLevel="0" collapsed="false"/>
    <row r="1048363" customFormat="false" ht="12.8" hidden="false" customHeight="false" outlineLevel="0" collapsed="false"/>
    <row r="1048364" customFormat="false" ht="12.8" hidden="false" customHeight="false" outlineLevel="0" collapsed="false"/>
    <row r="1048365" customFormat="false" ht="12.8" hidden="false" customHeight="false" outlineLevel="0" collapsed="false"/>
    <row r="1048366" customFormat="false" ht="12.8" hidden="false" customHeight="false" outlineLevel="0" collapsed="false"/>
    <row r="1048367" customFormat="false" ht="12.8" hidden="false" customHeight="false" outlineLevel="0" collapsed="false"/>
    <row r="1048368" customFormat="false" ht="12.8" hidden="false" customHeight="false" outlineLevel="0" collapsed="false"/>
    <row r="1048369" customFormat="false" ht="12.8" hidden="false" customHeight="false" outlineLevel="0" collapsed="false"/>
    <row r="1048370" customFormat="false" ht="12.8" hidden="false" customHeight="false" outlineLevel="0" collapsed="false"/>
    <row r="1048371" customFormat="false" ht="12.8" hidden="false" customHeight="false" outlineLevel="0" collapsed="false"/>
    <row r="1048372" customFormat="false" ht="12.8" hidden="false" customHeight="false" outlineLevel="0" collapsed="false"/>
    <row r="1048373" customFormat="false" ht="12.8" hidden="false" customHeight="false" outlineLevel="0" collapsed="false"/>
    <row r="1048374" customFormat="false" ht="12.8" hidden="false" customHeight="false" outlineLevel="0" collapsed="false"/>
    <row r="1048375" customFormat="false" ht="12.8" hidden="false" customHeight="false" outlineLevel="0" collapsed="false"/>
    <row r="1048376" customFormat="false" ht="12.8" hidden="false" customHeight="false" outlineLevel="0" collapsed="false"/>
    <row r="1048377" customFormat="false" ht="12.8" hidden="false" customHeight="false" outlineLevel="0" collapsed="false"/>
    <row r="1048378" customFormat="false" ht="12.8" hidden="false" customHeight="false" outlineLevel="0" collapsed="false"/>
    <row r="1048379" customFormat="false" ht="12.8" hidden="false" customHeight="false" outlineLevel="0" collapsed="false"/>
    <row r="1048380" customFormat="false" ht="12.8" hidden="false" customHeight="false" outlineLevel="0" collapsed="false"/>
    <row r="1048381" customFormat="false" ht="12.8" hidden="false" customHeight="false" outlineLevel="0" collapsed="false"/>
    <row r="1048382" customFormat="false" ht="12.8" hidden="false" customHeight="false" outlineLevel="0" collapsed="false"/>
    <row r="1048383" customFormat="false" ht="12.8" hidden="false" customHeight="false" outlineLevel="0" collapsed="false"/>
    <row r="1048384" customFormat="false" ht="12.8" hidden="false" customHeight="false" outlineLevel="0" collapsed="false"/>
    <row r="1048385" customFormat="false" ht="12.8" hidden="false" customHeight="false" outlineLevel="0" collapsed="false"/>
    <row r="1048386" customFormat="false" ht="12.8" hidden="false" customHeight="false" outlineLevel="0" collapsed="false"/>
    <row r="1048387" customFormat="false" ht="12.8" hidden="false" customHeight="false" outlineLevel="0" collapsed="false"/>
    <row r="1048388" customFormat="false" ht="12.8" hidden="false" customHeight="false" outlineLevel="0" collapsed="false"/>
    <row r="1048389" customFormat="false" ht="12.8" hidden="false" customHeight="false" outlineLevel="0" collapsed="false"/>
    <row r="1048390" customFormat="false" ht="12.8" hidden="false" customHeight="false" outlineLevel="0" collapsed="false"/>
    <row r="1048391" customFormat="false" ht="12.8" hidden="false" customHeight="false" outlineLevel="0" collapsed="false"/>
    <row r="1048392" customFormat="false" ht="12.8" hidden="false" customHeight="false" outlineLevel="0" collapsed="false"/>
    <row r="1048393" customFormat="false" ht="12.8" hidden="false" customHeight="false" outlineLevel="0" collapsed="false"/>
    <row r="1048394" customFormat="false" ht="12.8" hidden="false" customHeight="false" outlineLevel="0" collapsed="false"/>
    <row r="1048395" customFormat="false" ht="12.8" hidden="false" customHeight="false" outlineLevel="0" collapsed="false"/>
    <row r="1048396" customFormat="false" ht="12.8" hidden="false" customHeight="false" outlineLevel="0" collapsed="false"/>
    <row r="1048397" customFormat="false" ht="12.8" hidden="false" customHeight="false" outlineLevel="0" collapsed="false"/>
    <row r="1048398" customFormat="false" ht="12.8" hidden="false" customHeight="false" outlineLevel="0" collapsed="false"/>
    <row r="1048399" customFormat="false" ht="12.8" hidden="false" customHeight="false" outlineLevel="0" collapsed="false"/>
    <row r="1048400" customFormat="false" ht="12.8" hidden="false" customHeight="false" outlineLevel="0" collapsed="false"/>
    <row r="1048401" customFormat="false" ht="12.8" hidden="false" customHeight="false" outlineLevel="0" collapsed="false"/>
    <row r="1048402" customFormat="false" ht="12.8" hidden="false" customHeight="false" outlineLevel="0" collapsed="false"/>
    <row r="1048403" customFormat="false" ht="12.8" hidden="false" customHeight="false" outlineLevel="0" collapsed="false"/>
    <row r="1048404" customFormat="false" ht="12.8" hidden="false" customHeight="false" outlineLevel="0" collapsed="false"/>
    <row r="1048405" customFormat="false" ht="12.8" hidden="false" customHeight="false" outlineLevel="0" collapsed="false"/>
    <row r="1048406" customFormat="false" ht="12.8" hidden="false" customHeight="false" outlineLevel="0" collapsed="false"/>
    <row r="1048407" customFormat="false" ht="12.8" hidden="false" customHeight="false" outlineLevel="0" collapsed="false"/>
    <row r="1048408" customFormat="false" ht="12.8" hidden="false" customHeight="false" outlineLevel="0" collapsed="false"/>
    <row r="1048409" customFormat="false" ht="12.8" hidden="false" customHeight="false" outlineLevel="0" collapsed="false"/>
    <row r="1048410" customFormat="false" ht="12.8" hidden="false" customHeight="false" outlineLevel="0" collapsed="false"/>
    <row r="1048411" customFormat="false" ht="12.8" hidden="false" customHeight="false" outlineLevel="0" collapsed="false"/>
    <row r="1048412" customFormat="false" ht="12.8" hidden="false" customHeight="false" outlineLevel="0" collapsed="false"/>
    <row r="1048413" customFormat="false" ht="12.8" hidden="false" customHeight="false" outlineLevel="0" collapsed="false"/>
    <row r="1048414" customFormat="false" ht="12.8" hidden="false" customHeight="false" outlineLevel="0" collapsed="false"/>
    <row r="1048415" customFormat="false" ht="12.8" hidden="false" customHeight="false" outlineLevel="0" collapsed="false"/>
    <row r="1048416" customFormat="false" ht="12.8" hidden="false" customHeight="false" outlineLevel="0" collapsed="false"/>
    <row r="1048417" customFormat="false" ht="12.8" hidden="false" customHeight="false" outlineLevel="0" collapsed="false"/>
    <row r="1048418" customFormat="false" ht="12.8" hidden="false" customHeight="false" outlineLevel="0" collapsed="false"/>
    <row r="1048419" customFormat="false" ht="12.8" hidden="false" customHeight="false" outlineLevel="0" collapsed="false"/>
    <row r="1048420" customFormat="false" ht="12.8" hidden="false" customHeight="false" outlineLevel="0" collapsed="false"/>
    <row r="1048421" customFormat="false" ht="12.8" hidden="false" customHeight="false" outlineLevel="0" collapsed="false"/>
    <row r="1048422" customFormat="false" ht="12.8" hidden="false" customHeight="false" outlineLevel="0" collapsed="false"/>
    <row r="1048423" customFormat="false" ht="12.8" hidden="false" customHeight="false" outlineLevel="0" collapsed="false"/>
    <row r="1048424" customFormat="false" ht="12.8" hidden="false" customHeight="false" outlineLevel="0" collapsed="false"/>
    <row r="1048425" customFormat="false" ht="12.8" hidden="false" customHeight="false" outlineLevel="0" collapsed="false"/>
    <row r="1048426" customFormat="false" ht="12.8" hidden="false" customHeight="false" outlineLevel="0" collapsed="false"/>
    <row r="1048427" customFormat="false" ht="12.8" hidden="false" customHeight="false" outlineLevel="0" collapsed="false"/>
    <row r="1048428" customFormat="false" ht="12.8" hidden="false" customHeight="false" outlineLevel="0" collapsed="false"/>
    <row r="1048429" customFormat="false" ht="12.8" hidden="false" customHeight="false" outlineLevel="0" collapsed="false"/>
    <row r="1048430" customFormat="false" ht="12.8" hidden="false" customHeight="false" outlineLevel="0" collapsed="false"/>
    <row r="1048431" customFormat="false" ht="12.8" hidden="false" customHeight="false" outlineLevel="0" collapsed="false"/>
    <row r="1048432" customFormat="false" ht="12.8" hidden="false" customHeight="false" outlineLevel="0" collapsed="false"/>
    <row r="1048433" customFormat="false" ht="12.8" hidden="false" customHeight="false" outlineLevel="0" collapsed="false"/>
    <row r="1048434" customFormat="false" ht="12.8" hidden="false" customHeight="false" outlineLevel="0" collapsed="false"/>
    <row r="1048435" customFormat="false" ht="12.8" hidden="false" customHeight="false" outlineLevel="0" collapsed="false"/>
    <row r="1048436" customFormat="false" ht="12.8" hidden="false" customHeight="false" outlineLevel="0" collapsed="false"/>
    <row r="1048437" customFormat="false" ht="12.8" hidden="false" customHeight="false" outlineLevel="0" collapsed="false"/>
    <row r="1048438" customFormat="false" ht="12.8" hidden="false" customHeight="false" outlineLevel="0" collapsed="false"/>
    <row r="1048439" customFormat="false" ht="12.8" hidden="false" customHeight="false" outlineLevel="0" collapsed="false"/>
    <row r="1048440" customFormat="false" ht="12.8" hidden="false" customHeight="false" outlineLevel="0" collapsed="false"/>
    <row r="1048441" customFormat="false" ht="12.8" hidden="false" customHeight="false" outlineLevel="0" collapsed="false"/>
    <row r="1048442" customFormat="false" ht="12.8" hidden="false" customHeight="false" outlineLevel="0" collapsed="false"/>
    <row r="1048443" customFormat="false" ht="12.8" hidden="false" customHeight="false" outlineLevel="0" collapsed="false"/>
    <row r="1048444" customFormat="false" ht="12.8" hidden="false" customHeight="false" outlineLevel="0" collapsed="false"/>
    <row r="1048445" customFormat="false" ht="12.8" hidden="false" customHeight="false" outlineLevel="0" collapsed="false"/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94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2025-12-02T11:03:34Z</cp:lastPrinted>
  <dcterms:modified xsi:type="dcterms:W3CDTF">2025-12-16T11:41:32Z</dcterms:modified>
  <cp:revision>22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