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<sst xmlns="http://schemas.openxmlformats.org/spreadsheetml/2006/main" count="414" uniqueCount="69">
  <si>
    <t xml:space="preserve">Меню/3-7/19.12.2025Утверждаю заведующий 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</si>
  <si>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</si>
  <si>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</si>
  <si>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</si>
  <si>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</si>
  <si>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</si>
  <si>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</si>
  <si>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</si>
  <si>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</si>
  <si>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</si>
  <si>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10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</si>
  <si>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</si>
  <si>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</si>
  <si>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</si>
  <si>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</si>
  <si>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</si>
  <si>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с хлопьями геркулес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</si>
  <si>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</si>
  <si>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</si>
  <si>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</si>
  <si>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</si>
  <si>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</si>
  <si>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</si>
  <si>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</si>
  <si>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итого</t>
  </si>
  <si>
    <t xml:space="preserve">Салат из квашеной капусты</t>
  </si>
  <si>
    <t xml:space="preserve">3, 99</t>
  </si>
  <si>
    <t xml:space="preserve">1, 73</t>
  </si>
  <si>
    <t xml:space="preserve">30-35%</t>
  </si>
  <si>
    <t xml:space="preserve">Обед</t>
  </si>
  <si>
    <t xml:space="preserve">Бульон из кур( говядины) с сухариками,яйцом</t>
  </si>
  <si>
    <t xml:space="preserve">Плов из отварной птицы(говядины)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</si>
  <si>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</si>
  <si>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</si>
  <si>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</si>
  <si>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</si>
  <si>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</si>
  <si>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</si>
  <si>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Кондитерское изделие /печенье/</t>
  </si>
  <si>
    <t xml:space="preserve">0;72</t>
  </si>
  <si>
    <t xml:space="preserve">Ужин</t>
  </si>
  <si>
    <t xml:space="preserve">Пирог печёный с сыром </t>
  </si>
  <si>
    <t xml:space="preserve">5, 6</t>
  </si>
  <si>
    <t xml:space="preserve">Салат из свеклы</t>
  </si>
  <si>
    <t xml:space="preserve">7, 19</t>
  </si>
  <si>
    <t xml:space="preserve">9, 9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</si>
  <si>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</si>
  <si>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</si>
  <si>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</si>
  <si>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</si>
  <si>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Меню/1-3/19.12.2025 Утверждаю заведующий Т.В.Лебедева</t>
  </si>
  <si>
    <t xml:space="preserve">Какао с молоком</t>
  </si>
  <si>
    <t xml:space="preserve">Сок</t>
  </si>
  <si>
    <t xml:space="preserve">3, 39</t>
  </si>
  <si>
    <t xml:space="preserve">Плов из отварной куры (говядины)</t>
  </si>
  <si>
    <t xml:space="preserve">салат из свёклы</t>
  </si>
  <si>
    <t xml:space="preserve">6, 08</t>
  </si>
  <si>
    <t xml:space="preserve">8, 36</t>
  </si>
  <si>
    <t xml:space="preserve">Меню/3-7/24.10.2025 Т.В.Лебедева</t>
  </si>
  <si>
    <t xml:space="preserve">Каша вязкая  с хлопьями геркулес</t>
  </si>
  <si>
    <t xml:space="preserve">Бутерброд с  сыром</t>
  </si>
  <si>
    <t xml:space="preserve">Компот из изюма </t>
  </si>
  <si>
    <t xml:space="preserve">Меню/1-3/19.12.2025 Т.В.Лебедева</t>
  </si>
  <si>
    <t xml:space="preserve">Яблоко</t>
  </si>
  <si>
    <t xml:space="preserve">Бульон из  говядины с сухариками,яйцом</t>
  </si>
  <si>
    <t xml:space="preserve">Плов из отварной говядины</t>
  </si>
  <si>
    <t xml:space="preserve">Меню/3-7/19.12.2025 Т.В.Лебедева</t>
  </si>
  <si>
    <t xml:space="preserve">Салат из моркови</t>
  </si>
  <si>
    <t xml:space="preserve">салат из моркови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</si>
</sst>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%"/>
    <numFmt numFmtId="167" formatCode="mmm/yy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/>
      <right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19.45"/>
    <col collapsed="false" customWidth="true" hidden="false" outlineLevel="0" max="3" min="3" style="0" width="5.81"/>
    <col collapsed="false" customWidth="true" hidden="false" outlineLevel="0" max="7" min="7" style="0" width="6.19"/>
    <col collapsed="false" customWidth="true" hidden="false" outlineLevel="0" max="8" min="8" style="0" width="5.89"/>
    <col collapsed="false" customWidth="true" hidden="false" outlineLevel="0" max="9" min="9" style="0" width="7.35"/>
    <col collapsed="false" customWidth="true" hidden="false" outlineLevel="0" max="10" min="10" style="0" width="6.51"/>
  </cols>
  <sheetData>
    <row r="1" customFormat="false" ht="14.4" hidden="false" customHeight="false" outlineLevel="0" collapsed="false">
      <c r="B1" s="1" t="s">
        <v>0</v>
      </c>
    </row>
    <row r="2" customFormat="false" ht="31.2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  <c r="H2" s="2" t="s">
        <v>6</v>
      </c>
      <c r="I2" s="2" t="s">
        <v>7</v>
      </c>
      <c r="J2" s="2" t="s">
        <v>8</v>
      </c>
    </row>
    <row r="3" customFormat="false" ht="15.6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 t="s">
        <v>9</v>
      </c>
      <c r="J3" s="2"/>
    </row>
    <row r="4" customFormat="false" ht="15" hidden="false" customHeight="false" outlineLevel="0" collapsed="false">
      <c r="A4" s="3" t="s">
        <v>10</v>
      </c>
      <c r="B4" s="2"/>
      <c r="C4" s="2"/>
      <c r="D4" s="2" t="s">
        <v>11</v>
      </c>
      <c r="E4" s="2" t="s">
        <v>12</v>
      </c>
      <c r="F4" s="2" t="s">
        <v>13</v>
      </c>
      <c r="G4" s="2"/>
      <c r="H4" s="2"/>
      <c r="I4" s="2" t="s">
        <v>14</v>
      </c>
      <c r="J4" s="2"/>
    </row>
    <row r="5" customFormat="false" ht="42.15" hidden="false" customHeight="true" outlineLevel="0" collapsed="false">
      <c r="A5" s="4" t="s">
        <v>15</v>
      </c>
      <c r="B5" s="5" t="s">
        <v>16</v>
      </c>
      <c r="C5" s="2" t="n">
        <v>200</v>
      </c>
      <c r="D5" s="6" t="n">
        <v>6.35</v>
      </c>
      <c r="E5" s="7" t="n">
        <v>7.51</v>
      </c>
      <c r="F5" s="7" t="n">
        <v>31.86</v>
      </c>
      <c r="G5" s="7" t="n">
        <v>217</v>
      </c>
      <c r="H5" s="2" t="n">
        <v>1.95</v>
      </c>
      <c r="I5" s="2" t="s">
        <v>17</v>
      </c>
      <c r="J5" s="2" t="n">
        <v>93</v>
      </c>
    </row>
    <row r="6" customFormat="false" ht="27.35" hidden="false" customHeight="true" outlineLevel="0" collapsed="false">
      <c r="A6" s="4"/>
      <c r="B6" s="5" t="s">
        <v>18</v>
      </c>
      <c r="C6" s="2" t="n">
        <v>180</v>
      </c>
      <c r="D6" s="2" t="n">
        <v>2.85</v>
      </c>
      <c r="E6" s="2" t="n">
        <v>2.41</v>
      </c>
      <c r="F6" s="2" t="n">
        <v>15.8</v>
      </c>
      <c r="G6" s="2" t="n">
        <v>91</v>
      </c>
      <c r="H6" s="2" t="n">
        <v>1.17</v>
      </c>
      <c r="I6" s="2"/>
      <c r="J6" s="2" t="n">
        <v>395</v>
      </c>
    </row>
    <row r="7" customFormat="false" ht="15" hidden="false" customHeight="false" outlineLevel="0" collapsed="false">
      <c r="A7" s="4"/>
      <c r="B7" s="5" t="s">
        <v>19</v>
      </c>
      <c r="C7" s="8" t="n">
        <v>20</v>
      </c>
      <c r="D7" s="8" t="n">
        <v>2.55</v>
      </c>
      <c r="E7" s="8" t="n">
        <v>2.3</v>
      </c>
      <c r="F7" s="8" t="n">
        <v>0.15</v>
      </c>
      <c r="G7" s="8" t="n">
        <v>31.5</v>
      </c>
      <c r="H7" s="8" t="n">
        <v>0</v>
      </c>
      <c r="I7" s="5"/>
      <c r="J7" s="8" t="n">
        <v>20</v>
      </c>
    </row>
    <row r="8" customFormat="false" ht="15" hidden="false" customHeight="false" outlineLevel="0" collapsed="false">
      <c r="A8" s="4"/>
      <c r="B8" s="5" t="s">
        <v>20</v>
      </c>
      <c r="C8" s="2" t="n">
        <v>40</v>
      </c>
      <c r="D8" s="2" t="n">
        <v>2.3</v>
      </c>
      <c r="E8" s="2" t="n">
        <v>4.36</v>
      </c>
      <c r="F8" s="2" t="n">
        <v>14.62</v>
      </c>
      <c r="G8" s="2" t="n">
        <v>108</v>
      </c>
      <c r="H8" s="2" t="n">
        <v>0</v>
      </c>
      <c r="I8" s="5"/>
      <c r="J8" s="2" t="n">
        <v>40</v>
      </c>
    </row>
    <row r="9" customFormat="false" ht="15" hidden="false" customHeight="false" outlineLevel="0" collapsed="false">
      <c r="A9" s="4"/>
      <c r="B9" s="9" t="s">
        <v>21</v>
      </c>
      <c r="C9" s="10" t="n">
        <f aca="false">SUM(C5:C7)</f>
        <v>400</v>
      </c>
      <c r="D9" s="10" t="n">
        <f aca="false">SUM(D5:D7)</f>
        <v>11.75</v>
      </c>
      <c r="E9" s="10" t="n">
        <f aca="false">SUM(E5:E7)</f>
        <v>12.22</v>
      </c>
      <c r="F9" s="10" t="n">
        <f aca="false">SUM(F5:F7)</f>
        <v>47.81</v>
      </c>
      <c r="G9" s="10" t="n">
        <f aca="false">SUM(G5:G7)</f>
        <v>339.5</v>
      </c>
      <c r="H9" s="10" t="n">
        <f aca="false">SUM(H5:H7)</f>
        <v>3.12</v>
      </c>
      <c r="I9" s="11"/>
      <c r="J9" s="12"/>
    </row>
    <row r="10" customFormat="false" ht="15" hidden="false" customHeight="true" outlineLevel="0" collapsed="false">
      <c r="A10" s="3" t="s">
        <v>22</v>
      </c>
      <c r="B10" s="13" t="s">
        <v>23</v>
      </c>
      <c r="C10" s="8" t="n">
        <v>100</v>
      </c>
      <c r="D10" s="8" t="n">
        <v>0</v>
      </c>
      <c r="E10" s="8" t="n">
        <v>0</v>
      </c>
      <c r="F10" s="8" t="n">
        <v>11.2</v>
      </c>
      <c r="G10" s="8" t="n">
        <v>44.8</v>
      </c>
      <c r="H10" s="8" t="n">
        <v>3</v>
      </c>
      <c r="I10" s="14" t="n">
        <v>0.05</v>
      </c>
      <c r="J10" s="8" t="n">
        <v>399</v>
      </c>
    </row>
    <row r="11" customFormat="false" ht="15" hidden="false" customHeight="false" outlineLevel="0" collapsed="false">
      <c r="A11" s="3"/>
      <c r="B11" s="9" t="s">
        <v>24</v>
      </c>
      <c r="C11" s="10" t="n">
        <f aca="false">SUM(C10:C10)</f>
        <v>100</v>
      </c>
      <c r="D11" s="10" t="n">
        <f aca="false">SUM(D10:D10)</f>
        <v>0</v>
      </c>
      <c r="E11" s="10" t="n">
        <f aca="false">SUM(E10:E10)</f>
        <v>0</v>
      </c>
      <c r="F11" s="10" t="n">
        <f aca="false">SUM(F10:F10)</f>
        <v>11.2</v>
      </c>
      <c r="G11" s="10" t="n">
        <f aca="false">SUM(G10:G10)</f>
        <v>44.8</v>
      </c>
      <c r="H11" s="10" t="n">
        <v>3.36</v>
      </c>
      <c r="I11" s="15"/>
      <c r="J11" s="12"/>
    </row>
    <row r="12" customFormat="false" ht="25.6" hidden="false" customHeight="true" outlineLevel="0" collapsed="false">
      <c r="A12" s="16"/>
      <c r="B12" s="17" t="s">
        <v>25</v>
      </c>
      <c r="C12" s="18" t="n">
        <v>60</v>
      </c>
      <c r="D12" s="18" t="n">
        <v>0.7</v>
      </c>
      <c r="E12" s="19" t="s">
        <v>26</v>
      </c>
      <c r="F12" s="19" t="s">
        <v>27</v>
      </c>
      <c r="G12" s="18" t="n">
        <v>52.77</v>
      </c>
      <c r="H12" s="18" t="n">
        <v>12.45</v>
      </c>
      <c r="I12" s="18" t="s">
        <v>28</v>
      </c>
      <c r="J12" s="18" t="n">
        <v>16</v>
      </c>
    </row>
    <row r="13" customFormat="false" ht="41.45" hidden="false" customHeight="true" outlineLevel="0" collapsed="false">
      <c r="A13" s="20" t="s">
        <v>29</v>
      </c>
      <c r="B13" s="5" t="s">
        <v>30</v>
      </c>
      <c r="C13" s="2" t="n">
        <v>200</v>
      </c>
      <c r="D13" s="2" t="n">
        <v>3.74</v>
      </c>
      <c r="E13" s="2" t="n">
        <v>5.34</v>
      </c>
      <c r="F13" s="2" t="n">
        <v>12.82</v>
      </c>
      <c r="G13" s="2" t="n">
        <v>110</v>
      </c>
      <c r="H13" s="2" t="n">
        <v>8.2</v>
      </c>
      <c r="I13" s="2" t="s">
        <v>28</v>
      </c>
      <c r="J13" s="2" t="n">
        <v>29</v>
      </c>
    </row>
    <row r="14" customFormat="false" ht="28.2" hidden="false" customHeight="false" outlineLevel="0" collapsed="false">
      <c r="A14" s="20"/>
      <c r="B14" s="5" t="s">
        <v>31</v>
      </c>
      <c r="C14" s="2" t="n">
        <v>200</v>
      </c>
      <c r="D14" s="2" t="n">
        <v>17.59</v>
      </c>
      <c r="E14" s="2" t="n">
        <v>15.1</v>
      </c>
      <c r="F14" s="2" t="n">
        <v>36.1</v>
      </c>
      <c r="G14" s="2" t="n">
        <v>341.9</v>
      </c>
      <c r="H14" s="2" t="n">
        <v>2.1</v>
      </c>
      <c r="I14" s="2"/>
      <c r="J14" s="2" t="n">
        <v>30</v>
      </c>
    </row>
    <row r="15" customFormat="false" ht="28.2" hidden="false" customHeight="false" outlineLevel="0" collapsed="false">
      <c r="A15" s="20"/>
      <c r="B15" s="5" t="s">
        <v>32</v>
      </c>
      <c r="C15" s="2" t="n">
        <v>180</v>
      </c>
      <c r="D15" s="2" t="n">
        <v>0.48</v>
      </c>
      <c r="E15" s="2" t="n">
        <v>0</v>
      </c>
      <c r="F15" s="2" t="n">
        <v>23.8</v>
      </c>
      <c r="G15" s="2" t="n">
        <v>90</v>
      </c>
      <c r="H15" s="2" t="n">
        <v>0.4</v>
      </c>
      <c r="I15" s="2"/>
      <c r="J15" s="2" t="n">
        <v>241</v>
      </c>
    </row>
    <row r="16" customFormat="false" ht="28.2" hidden="false" customHeight="false" outlineLevel="0" collapsed="false">
      <c r="A16" s="20"/>
      <c r="B16" s="21" t="s">
        <v>33</v>
      </c>
      <c r="C16" s="22" t="n">
        <v>50</v>
      </c>
      <c r="D16" s="22" t="n">
        <v>0.61</v>
      </c>
      <c r="E16" s="22" t="n">
        <v>0.44</v>
      </c>
      <c r="F16" s="22" t="n">
        <v>17.56</v>
      </c>
      <c r="G16" s="22" t="n">
        <v>75.2</v>
      </c>
      <c r="H16" s="22" t="n">
        <v>0</v>
      </c>
      <c r="I16" s="22"/>
      <c r="J16" s="22" t="n">
        <v>1</v>
      </c>
    </row>
    <row r="17" customFormat="false" ht="15" hidden="false" customHeight="false" outlineLevel="0" collapsed="false">
      <c r="A17" s="20"/>
      <c r="B17" s="9" t="s">
        <v>34</v>
      </c>
      <c r="C17" s="10" t="n">
        <f aca="false">SUM(C13:C16)</f>
        <v>630</v>
      </c>
      <c r="D17" s="10" t="n">
        <f aca="false">SUM(D13:D16)</f>
        <v>22.42</v>
      </c>
      <c r="E17" s="10" t="n">
        <v>29.45</v>
      </c>
      <c r="F17" s="10" t="n">
        <v>109.15</v>
      </c>
      <c r="G17" s="10" t="n">
        <f aca="false">SUM(G13:G16)</f>
        <v>617.1</v>
      </c>
      <c r="H17" s="10" t="n">
        <v>21.02</v>
      </c>
      <c r="I17" s="11"/>
      <c r="J17" s="12"/>
    </row>
    <row r="18" customFormat="false" ht="31.2" hidden="false" customHeight="true" outlineLevel="0" collapsed="false">
      <c r="A18" s="23" t="s">
        <v>35</v>
      </c>
      <c r="B18" s="13" t="s">
        <v>36</v>
      </c>
      <c r="C18" s="8" t="n">
        <v>180</v>
      </c>
      <c r="D18" s="8" t="n">
        <v>5.04</v>
      </c>
      <c r="E18" s="8" t="n">
        <v>4.5</v>
      </c>
      <c r="F18" s="8" t="n">
        <v>7.2</v>
      </c>
      <c r="G18" s="8" t="n">
        <v>90</v>
      </c>
      <c r="H18" s="8" t="n">
        <v>1.26</v>
      </c>
      <c r="I18" s="8" t="s">
        <v>37</v>
      </c>
      <c r="J18" s="8" t="n">
        <v>401</v>
      </c>
    </row>
    <row r="19" customFormat="false" ht="28.2" hidden="false" customHeight="false" outlineLevel="0" collapsed="false">
      <c r="A19" s="23"/>
      <c r="B19" s="21" t="s">
        <v>38</v>
      </c>
      <c r="C19" s="22" t="n">
        <v>20</v>
      </c>
      <c r="D19" s="24" t="s">
        <v>39</v>
      </c>
      <c r="E19" s="22" t="n">
        <v>0.78</v>
      </c>
      <c r="F19" s="22" t="n">
        <v>8.82</v>
      </c>
      <c r="G19" s="22" t="n">
        <v>48.84</v>
      </c>
      <c r="H19" s="22"/>
      <c r="I19" s="22"/>
      <c r="J19" s="22" t="n">
        <v>151</v>
      </c>
    </row>
    <row r="20" customFormat="false" ht="15" hidden="false" customHeight="false" outlineLevel="0" collapsed="false">
      <c r="A20" s="23"/>
      <c r="B20" s="9" t="s">
        <v>34</v>
      </c>
      <c r="C20" s="10" t="n">
        <f aca="false">SUM(C18:C19)</f>
        <v>200</v>
      </c>
      <c r="D20" s="10" t="n">
        <v>7.06</v>
      </c>
      <c r="E20" s="10" t="n">
        <f aca="false">SUM(E18:E19)</f>
        <v>5.28</v>
      </c>
      <c r="F20" s="10" t="n">
        <f aca="false">SUM(F18:F19)</f>
        <v>16.02</v>
      </c>
      <c r="G20" s="10" t="n">
        <f aca="false">SUM(G18:G19)</f>
        <v>138.84</v>
      </c>
      <c r="H20" s="10" t="n">
        <f aca="false">SUM(H18:H19)</f>
        <v>1.26</v>
      </c>
      <c r="I20" s="11"/>
      <c r="J20" s="12"/>
    </row>
    <row r="21" customFormat="false" ht="28.2" hidden="false" customHeight="true" outlineLevel="0" collapsed="false">
      <c r="A21" s="25" t="s">
        <v>40</v>
      </c>
      <c r="B21" s="26" t="s">
        <v>41</v>
      </c>
      <c r="C21" s="27" t="n">
        <v>70</v>
      </c>
      <c r="D21" s="28" t="s">
        <v>42</v>
      </c>
      <c r="E21" s="27" t="n">
        <v>4.3</v>
      </c>
      <c r="F21" s="27" t="n">
        <v>24.48</v>
      </c>
      <c r="G21" s="27" t="n">
        <v>182.3</v>
      </c>
      <c r="H21" s="27" t="n">
        <v>1.5</v>
      </c>
      <c r="I21" s="27"/>
      <c r="J21" s="27" t="n">
        <v>314</v>
      </c>
    </row>
    <row r="22" customFormat="false" ht="15" hidden="false" customHeight="false" outlineLevel="0" collapsed="false">
      <c r="A22" s="25"/>
      <c r="B22" s="13" t="s">
        <v>43</v>
      </c>
      <c r="C22" s="8" t="n">
        <v>120</v>
      </c>
      <c r="D22" s="8" t="n">
        <v>1.12</v>
      </c>
      <c r="E22" s="29" t="s">
        <v>44</v>
      </c>
      <c r="F22" s="29" t="s">
        <v>45</v>
      </c>
      <c r="G22" s="8" t="n">
        <v>64.12</v>
      </c>
      <c r="H22" s="8" t="n">
        <v>4.75</v>
      </c>
      <c r="I22" s="8"/>
      <c r="J22" s="8" t="n">
        <v>33</v>
      </c>
    </row>
    <row r="23" customFormat="false" ht="15" hidden="false" customHeight="false" outlineLevel="0" collapsed="false">
      <c r="A23" s="25"/>
      <c r="B23" s="21" t="s">
        <v>46</v>
      </c>
      <c r="C23" s="22" t="n">
        <v>20</v>
      </c>
      <c r="D23" s="22" t="n">
        <v>1.36</v>
      </c>
      <c r="E23" s="22" t="n">
        <v>0.14</v>
      </c>
      <c r="F23" s="22" t="n">
        <v>9.94</v>
      </c>
      <c r="G23" s="22" t="n">
        <v>47.8</v>
      </c>
      <c r="H23" s="22" t="n">
        <v>0</v>
      </c>
      <c r="I23" s="30"/>
      <c r="J23" s="22" t="n">
        <v>2</v>
      </c>
    </row>
    <row r="24" customFormat="false" ht="15" hidden="false" customHeight="false" outlineLevel="0" collapsed="false">
      <c r="A24" s="25"/>
      <c r="B24" s="21" t="s">
        <v>47</v>
      </c>
      <c r="C24" s="22" t="n">
        <v>200</v>
      </c>
      <c r="D24" s="22" t="n">
        <v>1.2</v>
      </c>
      <c r="E24" s="22" t="n">
        <v>0</v>
      </c>
      <c r="F24" s="22" t="n">
        <v>14</v>
      </c>
      <c r="G24" s="22" t="n">
        <v>53.06</v>
      </c>
      <c r="H24" s="22" t="n">
        <v>6</v>
      </c>
      <c r="I24" s="22"/>
      <c r="J24" s="22" t="n">
        <v>233</v>
      </c>
    </row>
    <row r="25" customFormat="false" ht="15" hidden="false" customHeight="false" outlineLevel="0" collapsed="false">
      <c r="A25" s="25"/>
      <c r="B25" s="9" t="s">
        <v>34</v>
      </c>
      <c r="C25" s="10" t="n">
        <f aca="false">SUM(C21:C24)</f>
        <v>410</v>
      </c>
      <c r="D25" s="10" t="n">
        <v>8.6</v>
      </c>
      <c r="E25" s="10" t="n">
        <v>12.82</v>
      </c>
      <c r="F25" s="10" t="n">
        <f aca="false">SUM(F21:F24)</f>
        <v>48.42</v>
      </c>
      <c r="G25" s="10" t="n">
        <f aca="false">SUM(G21:G24)</f>
        <v>347.28</v>
      </c>
      <c r="H25" s="10" t="n">
        <f aca="false">SUM(H21:H24)</f>
        <v>12.25</v>
      </c>
      <c r="I25" s="11"/>
      <c r="J25" s="12"/>
    </row>
    <row r="26" customFormat="false" ht="46.8" hidden="false" customHeight="false" outlineLevel="0" collapsed="false">
      <c r="A26" s="2"/>
      <c r="B26" s="13" t="s">
        <v>48</v>
      </c>
      <c r="C26" s="8" t="n">
        <v>150</v>
      </c>
      <c r="D26" s="8" t="n">
        <v>0</v>
      </c>
      <c r="E26" s="8" t="n">
        <v>0</v>
      </c>
      <c r="F26" s="8" t="n">
        <v>0</v>
      </c>
      <c r="G26" s="8" t="n">
        <v>0</v>
      </c>
      <c r="H26" s="8" t="n">
        <v>0</v>
      </c>
      <c r="I26" s="8"/>
      <c r="J26" s="8"/>
    </row>
    <row r="27" customFormat="false" ht="15.6" hidden="false" customHeight="false" outlineLevel="0" collapsed="false">
      <c r="A27" s="2"/>
      <c r="B27" s="31" t="s">
        <v>49</v>
      </c>
      <c r="C27" s="32" t="n">
        <f aca="false">C9+C11+C17+C20+C25</f>
        <v>1740</v>
      </c>
      <c r="D27" s="32" t="n">
        <f aca="false">D25+D20+D17+D11+D9</f>
        <v>49.83</v>
      </c>
      <c r="E27" s="32" t="n">
        <f aca="false">E9+E11+E17+E20+E25</f>
        <v>59.77</v>
      </c>
      <c r="F27" s="32" t="n">
        <f aca="false">F9+F11+F17+F20+F25</f>
        <v>232.6</v>
      </c>
      <c r="G27" s="32" t="n">
        <v>1814.8</v>
      </c>
      <c r="H27" s="32" t="n">
        <f aca="false">H9+H11+H17+H25</f>
        <v>39.75</v>
      </c>
      <c r="I27" s="3"/>
      <c r="J27" s="3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2:A3"/>
    <mergeCell ref="B2:B4"/>
    <mergeCell ref="C2:C4"/>
    <mergeCell ref="D2:F3"/>
    <mergeCell ref="G2:G4"/>
    <mergeCell ref="H2:H4"/>
    <mergeCell ref="J2:J4"/>
    <mergeCell ref="A5:A9"/>
    <mergeCell ref="A10:A11"/>
    <mergeCell ref="A13:A17"/>
    <mergeCell ref="A18:A20"/>
    <mergeCell ref="A21:A2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LX1048576"/>
  <sheetViews>
    <sheetView showFormulas="false" showGridLines="true" showRowColHeaders="true" showZeros="true" rightToLeft="false" tabSelected="false" showOutlineSymbols="true" defaultGridColor="true" view="normal" topLeftCell="A20" colorId="64" zoomScale="100" zoomScaleNormal="100" zoomScalePageLayoutView="100" workbookViewId="0">
      <selection pane="topLeft" activeCell="A2" activeCellId="0" sqref="A2"/>
    </sheetView>
  </sheetViews>
  <sheetFormatPr defaultColWidth="8.5703125" defaultRowHeight="13.8" zeroHeight="false" outlineLevelRow="0" outlineLevelCol="0"/>
  <cols>
    <col collapsed="false" customWidth="true" hidden="false" outlineLevel="0" max="2" min="2" style="0" width="18.59"/>
    <col collapsed="false" customWidth="true" hidden="false" outlineLevel="0" max="3" min="3" style="0" width="6.81"/>
    <col collapsed="false" customWidth="true" hidden="false" outlineLevel="0" max="4" min="4" style="0" width="7.22"/>
    <col collapsed="false" customWidth="true" hidden="false" outlineLevel="0" max="5" min="5" style="0" width="7.53"/>
    <col collapsed="false" customWidth="true" hidden="false" outlineLevel="0" max="6" min="6" style="0" width="7.02"/>
    <col collapsed="false" customWidth="true" hidden="false" outlineLevel="0" max="7" min="7" style="0" width="6.92"/>
    <col collapsed="false" customWidth="true" hidden="false" outlineLevel="0" max="8" min="8" style="0" width="7.02"/>
    <col collapsed="false" customWidth="true" hidden="false" outlineLevel="0" max="10" min="10" style="0" width="6.51"/>
    <col collapsed="false" customWidth="true" hidden="false" outlineLevel="0" max="1024" min="1011" style="0" width="11.52"/>
  </cols>
  <sheetData>
    <row r="1" customFormat="false" ht="13.8" hidden="false" customHeight="false" outlineLevel="0" collapsed="false">
      <c r="B1" s="1"/>
      <c r="ALW1" s="1"/>
      <c r="ALX1" s="1"/>
    </row>
    <row r="2" customFormat="false" ht="28.2" hidden="false" customHeight="true" outlineLevel="0" collapsed="false">
      <c r="B2" s="1" t="s">
        <v>50</v>
      </c>
      <c r="ALW2" s="1"/>
      <c r="ALX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28.2" hidden="false" customHeight="tru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39.7" hidden="false" customHeight="true" outlineLevel="0" collapsed="false">
      <c r="A6" s="4" t="s">
        <v>15</v>
      </c>
      <c r="B6" s="5" t="s">
        <v>16</v>
      </c>
      <c r="C6" s="2" t="n">
        <v>180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30.3" hidden="false" customHeight="true" outlineLevel="0" collapsed="false">
      <c r="A7" s="4"/>
      <c r="B7" s="5" t="s">
        <v>51</v>
      </c>
      <c r="C7" s="2" t="n">
        <v>150</v>
      </c>
      <c r="D7" s="2" t="n">
        <v>1.8</v>
      </c>
      <c r="E7" s="2" t="n">
        <v>2</v>
      </c>
      <c r="F7" s="2" t="n">
        <v>13.16</v>
      </c>
      <c r="G7" s="2" t="n">
        <v>81</v>
      </c>
      <c r="H7" s="2" t="n">
        <v>1.46</v>
      </c>
      <c r="I7" s="2"/>
      <c r="J7" s="2" t="n">
        <v>395</v>
      </c>
    </row>
    <row r="8" customFormat="false" ht="15" hidden="false" customHeight="false" outlineLevel="0" collapsed="false">
      <c r="A8" s="4"/>
      <c r="B8" s="5" t="s">
        <v>19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5"/>
      <c r="J8" s="8" t="n">
        <v>20</v>
      </c>
    </row>
    <row r="9" customFormat="false" ht="28.2" hidden="false" customHeight="false" outlineLevel="0" collapsed="false">
      <c r="A9" s="4"/>
      <c r="B9" s="5" t="s">
        <v>20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5"/>
      <c r="J9" s="2" t="n">
        <v>40</v>
      </c>
    </row>
    <row r="10" customFormat="false" ht="15" hidden="false" customHeight="true" outlineLevel="0" collapsed="false">
      <c r="A10" s="4"/>
      <c r="B10" s="9" t="s">
        <v>21</v>
      </c>
      <c r="C10" s="10" t="n">
        <f aca="false">SUM(C6:C8)</f>
        <v>350</v>
      </c>
      <c r="D10" s="10" t="n">
        <f aca="false">SUM(D6:D8)</f>
        <v>10.7</v>
      </c>
      <c r="E10" s="10" t="n">
        <f aca="false">SUM(E6:E8)</f>
        <v>11.81</v>
      </c>
      <c r="F10" s="10" t="n">
        <f aca="false">SUM(F6:F8)</f>
        <v>45.17</v>
      </c>
      <c r="G10" s="10" t="n">
        <f aca="false">SUM(G6:G8)</f>
        <v>329.5</v>
      </c>
      <c r="H10" s="10" t="n">
        <f aca="false">SUM(H6:H8)</f>
        <v>3.41</v>
      </c>
      <c r="I10" s="11"/>
      <c r="J10" s="12"/>
    </row>
    <row r="11" customFormat="false" ht="15" hidden="false" customHeight="true" outlineLevel="0" collapsed="false">
      <c r="A11" s="3" t="s">
        <v>22</v>
      </c>
      <c r="B11" s="13" t="s">
        <v>52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4" t="n">
        <v>0.05</v>
      </c>
      <c r="J11" s="8" t="n">
        <v>399</v>
      </c>
    </row>
    <row r="12" customFormat="false" ht="17.5" hidden="false" customHeight="true" outlineLevel="0" collapsed="false">
      <c r="A12" s="3"/>
      <c r="B12" s="9" t="s">
        <v>24</v>
      </c>
      <c r="C12" s="10" t="n">
        <f aca="false">SUM(C11:C11)</f>
        <v>100</v>
      </c>
      <c r="D12" s="10" t="n">
        <f aca="false">SUM(D11:D11)</f>
        <v>0</v>
      </c>
      <c r="E12" s="10" t="n">
        <f aca="false">SUM(E11:E11)</f>
        <v>0</v>
      </c>
      <c r="F12" s="10" t="n">
        <f aca="false">SUM(F11:F11)</f>
        <v>11.2</v>
      </c>
      <c r="G12" s="10" t="n">
        <f aca="false">SUM(G11:G11)</f>
        <v>44.8</v>
      </c>
      <c r="H12" s="10" t="n">
        <v>3.36</v>
      </c>
      <c r="I12" s="15"/>
      <c r="J12" s="12"/>
    </row>
    <row r="13" customFormat="false" ht="28.6" hidden="false" customHeight="true" outlineLevel="0" collapsed="false">
      <c r="A13" s="16"/>
      <c r="B13" s="17" t="s">
        <v>25</v>
      </c>
      <c r="C13" s="18" t="n">
        <v>45</v>
      </c>
      <c r="D13" s="18" t="n">
        <v>0.7</v>
      </c>
      <c r="E13" s="19" t="s">
        <v>53</v>
      </c>
      <c r="F13" s="19" t="s">
        <v>27</v>
      </c>
      <c r="G13" s="18" t="n">
        <v>42.21</v>
      </c>
      <c r="H13" s="18" t="n">
        <v>12.45</v>
      </c>
      <c r="I13" s="18" t="s">
        <v>28</v>
      </c>
      <c r="J13" s="18" t="n">
        <v>16</v>
      </c>
    </row>
    <row r="14" customFormat="false" ht="44" hidden="false" customHeight="true" outlineLevel="0" collapsed="false">
      <c r="A14" s="20" t="s">
        <v>29</v>
      </c>
      <c r="B14" s="5" t="s">
        <v>30</v>
      </c>
      <c r="C14" s="2" t="n">
        <v>180</v>
      </c>
      <c r="D14" s="2" t="n">
        <v>3.74</v>
      </c>
      <c r="E14" s="2" t="n">
        <v>5.34</v>
      </c>
      <c r="F14" s="2" t="n">
        <v>12.82</v>
      </c>
      <c r="G14" s="2" t="n">
        <v>110</v>
      </c>
      <c r="H14" s="2" t="n">
        <v>8.2</v>
      </c>
      <c r="I14" s="2" t="s">
        <v>28</v>
      </c>
      <c r="J14" s="2" t="n">
        <v>29</v>
      </c>
    </row>
    <row r="15" customFormat="false" ht="29.9" hidden="false" customHeight="true" outlineLevel="0" collapsed="false">
      <c r="A15" s="20"/>
      <c r="B15" s="5" t="s">
        <v>54</v>
      </c>
      <c r="C15" s="2" t="n">
        <v>155</v>
      </c>
      <c r="D15" s="2" t="n">
        <v>17.59</v>
      </c>
      <c r="E15" s="2" t="n">
        <v>7.4</v>
      </c>
      <c r="F15" s="2" t="n">
        <v>20.51</v>
      </c>
      <c r="G15" s="2" t="n">
        <v>223</v>
      </c>
      <c r="H15" s="2" t="n">
        <v>8.71</v>
      </c>
      <c r="I15" s="2"/>
      <c r="J15" s="2" t="n">
        <v>294</v>
      </c>
    </row>
    <row r="16" customFormat="false" ht="30.15" hidden="false" customHeight="true" outlineLevel="0" collapsed="false">
      <c r="A16" s="20"/>
      <c r="B16" s="5" t="s">
        <v>32</v>
      </c>
      <c r="C16" s="2" t="n">
        <v>180</v>
      </c>
      <c r="D16" s="2" t="n">
        <v>0.43</v>
      </c>
      <c r="E16" s="2" t="n">
        <v>0</v>
      </c>
      <c r="F16" s="2" t="n">
        <v>21.42</v>
      </c>
      <c r="G16" s="2" t="n">
        <v>81</v>
      </c>
      <c r="H16" s="2" t="n">
        <v>0.36</v>
      </c>
      <c r="I16" s="2"/>
      <c r="J16" s="2" t="n">
        <v>241</v>
      </c>
    </row>
    <row r="17" customFormat="false" ht="31.6" hidden="false" customHeight="true" outlineLevel="0" collapsed="false">
      <c r="A17" s="20"/>
      <c r="B17" s="21" t="s">
        <v>33</v>
      </c>
      <c r="C17" s="22" t="n">
        <v>50</v>
      </c>
      <c r="D17" s="22" t="n">
        <v>0.61</v>
      </c>
      <c r="E17" s="22" t="n">
        <v>0.44</v>
      </c>
      <c r="F17" s="22" t="n">
        <v>17.56</v>
      </c>
      <c r="G17" s="22" t="n">
        <v>75.2</v>
      </c>
      <c r="H17" s="22" t="n">
        <v>0</v>
      </c>
      <c r="I17" s="22"/>
      <c r="J17" s="22" t="n">
        <v>1</v>
      </c>
    </row>
    <row r="18" customFormat="false" ht="14.1" hidden="false" customHeight="true" outlineLevel="0" collapsed="false">
      <c r="A18" s="20"/>
      <c r="B18" s="9" t="s">
        <v>34</v>
      </c>
      <c r="C18" s="10" t="n">
        <f aca="false">SUM(C14:C17)</f>
        <v>565</v>
      </c>
      <c r="D18" s="10" t="n">
        <f aca="false">SUM(D14:D17)</f>
        <v>22.37</v>
      </c>
      <c r="E18" s="10" t="n">
        <v>29.45</v>
      </c>
      <c r="F18" s="10" t="n">
        <v>109.15</v>
      </c>
      <c r="G18" s="10" t="n">
        <f aca="false">SUM(G14:G17)</f>
        <v>489.2</v>
      </c>
      <c r="H18" s="10" t="n">
        <v>21.02</v>
      </c>
      <c r="I18" s="11"/>
      <c r="J18" s="12"/>
    </row>
    <row r="19" customFormat="false" ht="30.75" hidden="false" customHeight="true" outlineLevel="0" collapsed="false">
      <c r="A19" s="23" t="s">
        <v>35</v>
      </c>
      <c r="B19" s="13" t="s">
        <v>36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37</v>
      </c>
      <c r="J19" s="8" t="n">
        <v>401</v>
      </c>
    </row>
    <row r="20" customFormat="false" ht="30.3" hidden="false" customHeight="true" outlineLevel="0" collapsed="false">
      <c r="A20" s="23"/>
      <c r="B20" s="21" t="s">
        <v>38</v>
      </c>
      <c r="C20" s="22" t="n">
        <v>20</v>
      </c>
      <c r="D20" s="24" t="s">
        <v>39</v>
      </c>
      <c r="E20" s="22" t="n">
        <v>0.78</v>
      </c>
      <c r="F20" s="22" t="n">
        <v>8.82</v>
      </c>
      <c r="G20" s="22" t="n">
        <v>48.84</v>
      </c>
      <c r="H20" s="22"/>
      <c r="I20" s="22"/>
      <c r="J20" s="22" t="n">
        <v>151</v>
      </c>
    </row>
    <row r="21" customFormat="false" ht="18.8" hidden="false" customHeight="true" outlineLevel="0" collapsed="false">
      <c r="A21" s="23"/>
      <c r="B21" s="9" t="s">
        <v>34</v>
      </c>
      <c r="C21" s="10" t="n">
        <f aca="false">SUM(C19:C20)</f>
        <v>200</v>
      </c>
      <c r="D21" s="10" t="n">
        <v>7.06</v>
      </c>
      <c r="E21" s="10" t="n">
        <f aca="false">SUM(E19:E20)</f>
        <v>5.28</v>
      </c>
      <c r="F21" s="10" t="n">
        <f aca="false">SUM(F19:F20)</f>
        <v>16.02</v>
      </c>
      <c r="G21" s="10" t="n">
        <f aca="false">SUM(G19:G20)</f>
        <v>138.84</v>
      </c>
      <c r="H21" s="10" t="n">
        <f aca="false">SUM(H19:H20)</f>
        <v>1.26</v>
      </c>
      <c r="I21" s="11"/>
      <c r="J21" s="12"/>
    </row>
    <row r="22" customFormat="false" ht="23.5" hidden="false" customHeight="true" outlineLevel="0" collapsed="false">
      <c r="A22" s="25" t="s">
        <v>40</v>
      </c>
      <c r="B22" s="26" t="s">
        <v>41</v>
      </c>
      <c r="C22" s="27" t="n">
        <v>70</v>
      </c>
      <c r="D22" s="28" t="s">
        <v>42</v>
      </c>
      <c r="E22" s="27" t="n">
        <v>4.3</v>
      </c>
      <c r="F22" s="27" t="n">
        <v>24.48</v>
      </c>
      <c r="G22" s="27" t="n">
        <v>182.3</v>
      </c>
      <c r="H22" s="27" t="n">
        <v>1.5</v>
      </c>
      <c r="I22" s="27"/>
      <c r="J22" s="27" t="n">
        <v>314</v>
      </c>
    </row>
    <row r="23" customFormat="false" ht="30.3" hidden="false" customHeight="true" outlineLevel="0" collapsed="false">
      <c r="A23" s="25"/>
      <c r="B23" s="13" t="s">
        <v>55</v>
      </c>
      <c r="C23" s="8" t="n">
        <v>120</v>
      </c>
      <c r="D23" s="8" t="n">
        <v>1.42</v>
      </c>
      <c r="E23" s="29" t="s">
        <v>56</v>
      </c>
      <c r="F23" s="29" t="s">
        <v>57</v>
      </c>
      <c r="G23" s="8" t="n">
        <v>92.2</v>
      </c>
      <c r="H23" s="8" t="n">
        <v>4.75</v>
      </c>
      <c r="I23" s="8"/>
      <c r="J23" s="8" t="n">
        <v>33</v>
      </c>
    </row>
    <row r="24" customFormat="false" ht="21.35" hidden="false" customHeight="true" outlineLevel="0" collapsed="false">
      <c r="A24" s="25"/>
      <c r="B24" s="21" t="s">
        <v>47</v>
      </c>
      <c r="C24" s="22" t="n">
        <v>200</v>
      </c>
      <c r="D24" s="22" t="n">
        <v>1.2</v>
      </c>
      <c r="E24" s="22" t="n">
        <v>0</v>
      </c>
      <c r="F24" s="22" t="n">
        <v>14</v>
      </c>
      <c r="G24" s="22" t="n">
        <v>53.06</v>
      </c>
      <c r="H24" s="22" t="n">
        <v>6</v>
      </c>
      <c r="I24" s="22"/>
      <c r="J24" s="22" t="n">
        <v>233</v>
      </c>
    </row>
    <row r="25" customFormat="false" ht="15" hidden="false" customHeight="false" outlineLevel="0" collapsed="false">
      <c r="A25" s="25"/>
      <c r="B25" s="9" t="s">
        <v>34</v>
      </c>
      <c r="C25" s="10" t="n">
        <f aca="false">SUM(C22:C24)</f>
        <v>390</v>
      </c>
      <c r="D25" s="10" t="n">
        <f aca="false">SUM(D22:D24)</f>
        <v>2.62</v>
      </c>
      <c r="E25" s="10" t="n">
        <v>12.82</v>
      </c>
      <c r="F25" s="10" t="n">
        <f aca="false">SUM(F22:F24)</f>
        <v>38.48</v>
      </c>
      <c r="G25" s="10" t="n">
        <f aca="false">SUM(G22:G24)</f>
        <v>327.56</v>
      </c>
      <c r="H25" s="10" t="n">
        <f aca="false">SUM(H22:H24)</f>
        <v>12.25</v>
      </c>
      <c r="I25" s="11"/>
      <c r="J25" s="12"/>
    </row>
    <row r="26" customFormat="false" ht="36.45" hidden="false" customHeight="true" outlineLevel="0" collapsed="false">
      <c r="A26" s="2"/>
      <c r="B26" s="13" t="s">
        <v>48</v>
      </c>
      <c r="C26" s="8" t="n">
        <v>150</v>
      </c>
      <c r="D26" s="8" t="n">
        <v>0</v>
      </c>
      <c r="E26" s="8" t="n">
        <v>0</v>
      </c>
      <c r="F26" s="8" t="n">
        <v>0</v>
      </c>
      <c r="G26" s="8" t="n">
        <v>0</v>
      </c>
      <c r="H26" s="8" t="n">
        <v>0</v>
      </c>
      <c r="I26" s="8"/>
      <c r="J26" s="8"/>
    </row>
    <row r="27" customFormat="false" ht="15" hidden="false" customHeight="false" outlineLevel="0" collapsed="false">
      <c r="A27" s="2"/>
      <c r="B27" s="31" t="s">
        <v>49</v>
      </c>
      <c r="C27" s="32" t="n">
        <f aca="false">C10+C12+C18+C21+C25</f>
        <v>1605</v>
      </c>
      <c r="D27" s="32" t="n">
        <f aca="false">D25+D21+D18+D12+D10</f>
        <v>42.75</v>
      </c>
      <c r="E27" s="32" t="n">
        <f aca="false">E10+E12+E18+E21+E25</f>
        <v>59.36</v>
      </c>
      <c r="F27" s="32" t="n">
        <f aca="false">F10+F12+F18+F21+F25</f>
        <v>220.02</v>
      </c>
      <c r="G27" s="32" t="n">
        <v>1514.8</v>
      </c>
      <c r="H27" s="32" t="n">
        <f aca="false">H10+H12+H18+H25</f>
        <v>40.04</v>
      </c>
      <c r="I27" s="3"/>
      <c r="J27" s="3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18"/>
    <mergeCell ref="A19:A21"/>
    <mergeCell ref="A22:A2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B38" activeCellId="0" sqref="B38"/>
    </sheetView>
  </sheetViews>
  <sheetFormatPr defaultColWidth="8.5703125" defaultRowHeight="13.8" zeroHeight="false" outlineLevelRow="0" outlineLevelCol="0"/>
  <cols>
    <col collapsed="false" customWidth="true" hidden="false" outlineLevel="0" max="2" min="2" style="0" width="16.81"/>
    <col collapsed="false" customWidth="true" hidden="false" outlineLevel="0" max="1024" min="1014" style="0" width="11.52"/>
  </cols>
  <sheetData>
    <row r="1" customFormat="false" ht="13.8" hidden="false" customHeight="false" outlineLevel="0" collapsed="false">
      <c r="B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customFormat="false" ht="13.8" hidden="false" customHeight="false" outlineLevel="0" collapsed="false">
      <c r="B2" s="1" t="s">
        <v>58</v>
      </c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 customFormat="false" ht="44" hidden="false" customHeight="true" outlineLevel="0" collapsed="false">
      <c r="A6" s="4" t="s">
        <v>15</v>
      </c>
      <c r="B6" s="5" t="s">
        <v>59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s="35" customFormat="true" ht="22.2" hidden="false" customHeight="true" outlineLevel="0" collapsed="false">
      <c r="A7" s="4"/>
      <c r="B7" s="33" t="s">
        <v>47</v>
      </c>
      <c r="C7" s="34" t="n">
        <v>200</v>
      </c>
      <c r="D7" s="34" t="n">
        <v>1.2</v>
      </c>
      <c r="E7" s="34" t="n">
        <v>0</v>
      </c>
      <c r="F7" s="34" t="n">
        <v>14</v>
      </c>
      <c r="G7" s="34" t="n">
        <v>53.06</v>
      </c>
      <c r="H7" s="34" t="n">
        <v>6</v>
      </c>
      <c r="I7" s="34"/>
      <c r="J7" s="34" t="n">
        <v>233</v>
      </c>
    </row>
    <row r="8" customFormat="false" ht="28.2" hidden="false" customHeight="false" outlineLevel="0" collapsed="false">
      <c r="A8" s="4"/>
      <c r="B8" s="5" t="s">
        <v>60</v>
      </c>
      <c r="C8" s="2" t="n">
        <v>45</v>
      </c>
      <c r="D8" s="2" t="n">
        <v>4.55</v>
      </c>
      <c r="E8" s="2" t="n">
        <v>6.5</v>
      </c>
      <c r="F8" s="2" t="n">
        <v>14.02</v>
      </c>
      <c r="G8" s="2" t="n">
        <v>145</v>
      </c>
      <c r="H8" s="2" t="n">
        <v>0.19</v>
      </c>
      <c r="I8" s="2"/>
      <c r="J8" s="2" t="n">
        <v>3</v>
      </c>
      <c r="K8" s="5"/>
    </row>
    <row r="9" customFormat="false" ht="15" hidden="false" customHeight="false" outlineLevel="0" collapsed="false">
      <c r="A9" s="4"/>
      <c r="B9" s="9" t="s">
        <v>21</v>
      </c>
      <c r="C9" s="10" t="n">
        <f aca="false">SUM(C6:C8)</f>
        <v>445</v>
      </c>
      <c r="D9" s="10" t="n">
        <f aca="false">SUM(D6:D8)</f>
        <v>12.1</v>
      </c>
      <c r="E9" s="10" t="n">
        <f aca="false">SUM(E6:E8)</f>
        <v>14.01</v>
      </c>
      <c r="F9" s="10" t="n">
        <f aca="false">SUM(F6:F8)</f>
        <v>59.88</v>
      </c>
      <c r="G9" s="10" t="n">
        <f aca="false">SUM(G6:G8)</f>
        <v>415.06</v>
      </c>
      <c r="H9" s="10" t="n">
        <f aca="false">SUM(H6:H8)</f>
        <v>8.14</v>
      </c>
      <c r="I9" s="11"/>
      <c r="J9" s="12"/>
    </row>
    <row r="10" customFormat="false" ht="15" hidden="false" customHeight="true" outlineLevel="0" collapsed="false">
      <c r="A10" s="3" t="s">
        <v>22</v>
      </c>
      <c r="B10" s="13" t="s">
        <v>52</v>
      </c>
      <c r="C10" s="8" t="n">
        <v>100</v>
      </c>
      <c r="D10" s="8" t="n">
        <v>0</v>
      </c>
      <c r="E10" s="8" t="n">
        <v>0</v>
      </c>
      <c r="F10" s="8" t="n">
        <v>11.2</v>
      </c>
      <c r="G10" s="8" t="n">
        <v>44.8</v>
      </c>
      <c r="H10" s="8" t="n">
        <v>3</v>
      </c>
      <c r="I10" s="14" t="n">
        <v>0.05</v>
      </c>
      <c r="J10" s="8" t="n">
        <v>399</v>
      </c>
    </row>
    <row r="11" customFormat="false" ht="15" hidden="false" customHeight="false" outlineLevel="0" collapsed="false">
      <c r="A11" s="3"/>
      <c r="B11" s="9" t="s">
        <v>24</v>
      </c>
      <c r="C11" s="10" t="n">
        <f aca="false">SUM(C10:C10)</f>
        <v>100</v>
      </c>
      <c r="D11" s="10" t="n">
        <f aca="false">SUM(D10:D10)</f>
        <v>0</v>
      </c>
      <c r="E11" s="10" t="n">
        <f aca="false">SUM(E10:E10)</f>
        <v>0</v>
      </c>
      <c r="F11" s="10" t="n">
        <f aca="false">SUM(F10:F10)</f>
        <v>11.2</v>
      </c>
      <c r="G11" s="10" t="n">
        <f aca="false">SUM(G10:G10)</f>
        <v>44.8</v>
      </c>
      <c r="H11" s="10" t="n">
        <v>3.36</v>
      </c>
      <c r="I11" s="15"/>
      <c r="J11" s="12"/>
    </row>
    <row r="12" customFormat="false" ht="41.45" hidden="false" customHeight="false" outlineLevel="0" collapsed="false">
      <c r="A12" s="16"/>
      <c r="B12" s="17" t="s">
        <v>25</v>
      </c>
      <c r="C12" s="18" t="n">
        <v>60</v>
      </c>
      <c r="D12" s="18" t="n">
        <v>0.7</v>
      </c>
      <c r="E12" s="19" t="s">
        <v>26</v>
      </c>
      <c r="F12" s="19" t="s">
        <v>27</v>
      </c>
      <c r="G12" s="18" t="n">
        <v>52.77</v>
      </c>
      <c r="H12" s="18" t="n">
        <v>12.45</v>
      </c>
      <c r="I12" s="18" t="s">
        <v>28</v>
      </c>
      <c r="J12" s="18" t="n">
        <v>16</v>
      </c>
    </row>
    <row r="13" customFormat="false" ht="31.15" hidden="false" customHeight="true" outlineLevel="0" collapsed="false">
      <c r="A13" s="20" t="s">
        <v>29</v>
      </c>
      <c r="B13" s="5" t="s">
        <v>30</v>
      </c>
      <c r="C13" s="2" t="n">
        <v>200</v>
      </c>
      <c r="D13" s="2" t="n">
        <v>3.74</v>
      </c>
      <c r="E13" s="2" t="n">
        <v>5.34</v>
      </c>
      <c r="F13" s="2" t="n">
        <v>12.82</v>
      </c>
      <c r="G13" s="2" t="n">
        <v>110</v>
      </c>
      <c r="H13" s="2" t="n">
        <v>8.2</v>
      </c>
      <c r="I13" s="2" t="s">
        <v>28</v>
      </c>
      <c r="J13" s="2" t="n">
        <v>29</v>
      </c>
    </row>
    <row r="14" customFormat="false" ht="28.2" hidden="false" customHeight="false" outlineLevel="0" collapsed="false">
      <c r="A14" s="20"/>
      <c r="B14" s="5" t="s">
        <v>31</v>
      </c>
      <c r="C14" s="2" t="n">
        <v>200</v>
      </c>
      <c r="D14" s="2" t="n">
        <v>17.59</v>
      </c>
      <c r="E14" s="2" t="n">
        <v>15.1</v>
      </c>
      <c r="F14" s="2" t="n">
        <v>36.1</v>
      </c>
      <c r="G14" s="2" t="n">
        <v>341.9</v>
      </c>
      <c r="H14" s="2" t="n">
        <v>2.1</v>
      </c>
      <c r="I14" s="2"/>
      <c r="J14" s="2" t="n">
        <v>30</v>
      </c>
    </row>
    <row r="15" customFormat="false" ht="28.2" hidden="false" customHeight="false" outlineLevel="0" collapsed="false">
      <c r="A15" s="20"/>
      <c r="B15" s="5" t="s">
        <v>32</v>
      </c>
      <c r="C15" s="2" t="n">
        <v>180</v>
      </c>
      <c r="D15" s="2" t="n">
        <v>0.48</v>
      </c>
      <c r="E15" s="2" t="n">
        <v>0</v>
      </c>
      <c r="F15" s="2" t="n">
        <v>23.8</v>
      </c>
      <c r="G15" s="2" t="n">
        <v>90</v>
      </c>
      <c r="H15" s="2" t="n">
        <v>0.4</v>
      </c>
      <c r="I15" s="2"/>
      <c r="J15" s="2" t="n">
        <v>241</v>
      </c>
    </row>
    <row r="16" customFormat="false" ht="28.2" hidden="false" customHeight="false" outlineLevel="0" collapsed="false">
      <c r="A16" s="20"/>
      <c r="B16" s="21" t="s">
        <v>33</v>
      </c>
      <c r="C16" s="22" t="n">
        <v>50</v>
      </c>
      <c r="D16" s="22" t="n">
        <v>0.61</v>
      </c>
      <c r="E16" s="22" t="n">
        <v>0.44</v>
      </c>
      <c r="F16" s="22" t="n">
        <v>17.56</v>
      </c>
      <c r="G16" s="22" t="n">
        <v>75.2</v>
      </c>
      <c r="H16" s="22" t="n">
        <v>0</v>
      </c>
      <c r="I16" s="22"/>
      <c r="J16" s="22" t="n">
        <v>1</v>
      </c>
    </row>
    <row r="17" customFormat="false" ht="15" hidden="false" customHeight="false" outlineLevel="0" collapsed="false">
      <c r="A17" s="20"/>
      <c r="B17" s="9" t="s">
        <v>34</v>
      </c>
      <c r="C17" s="10" t="n">
        <f aca="false">SUM(C13:C16)</f>
        <v>630</v>
      </c>
      <c r="D17" s="10" t="n">
        <f aca="false">SUM(D13:D16)</f>
        <v>22.42</v>
      </c>
      <c r="E17" s="10" t="n">
        <v>29.45</v>
      </c>
      <c r="F17" s="10" t="n">
        <v>109.15</v>
      </c>
      <c r="G17" s="10" t="n">
        <f aca="false">SUM(G13:G16)</f>
        <v>617.1</v>
      </c>
      <c r="H17" s="10" t="n">
        <v>21.02</v>
      </c>
      <c r="I17" s="11"/>
      <c r="J17" s="12"/>
    </row>
    <row r="18" customFormat="false" ht="28.2" hidden="false" customHeight="true" outlineLevel="0" collapsed="false">
      <c r="A18" s="23" t="s">
        <v>35</v>
      </c>
      <c r="B18" s="5" t="s">
        <v>61</v>
      </c>
      <c r="C18" s="2" t="n">
        <v>200</v>
      </c>
      <c r="D18" s="2" t="n">
        <v>0.73</v>
      </c>
      <c r="E18" s="2" t="n">
        <v>0</v>
      </c>
      <c r="F18" s="2" t="n">
        <v>20.67</v>
      </c>
      <c r="G18" s="2" t="n">
        <v>85</v>
      </c>
      <c r="H18" s="2" t="n">
        <v>0.56</v>
      </c>
      <c r="I18" s="2"/>
      <c r="J18" s="2" t="n">
        <v>376</v>
      </c>
    </row>
    <row r="19" customFormat="false" ht="28.2" hidden="false" customHeight="false" outlineLevel="0" collapsed="false">
      <c r="A19" s="23"/>
      <c r="B19" s="21" t="s">
        <v>38</v>
      </c>
      <c r="C19" s="22" t="n">
        <v>20</v>
      </c>
      <c r="D19" s="24" t="s">
        <v>39</v>
      </c>
      <c r="E19" s="22" t="n">
        <v>0.78</v>
      </c>
      <c r="F19" s="22" t="n">
        <v>8.82</v>
      </c>
      <c r="G19" s="22" t="n">
        <v>48.84</v>
      </c>
      <c r="H19" s="22"/>
      <c r="I19" s="22"/>
      <c r="J19" s="22" t="n">
        <v>151</v>
      </c>
    </row>
    <row r="20" customFormat="false" ht="15" hidden="false" customHeight="false" outlineLevel="0" collapsed="false">
      <c r="A20" s="23"/>
      <c r="B20" s="9" t="s">
        <v>34</v>
      </c>
      <c r="C20" s="10" t="n">
        <f aca="false">SUM(C18:C19)</f>
        <v>220</v>
      </c>
      <c r="D20" s="10" t="n">
        <v>7.06</v>
      </c>
      <c r="E20" s="10" t="n">
        <f aca="false">SUM(E18:E19)</f>
        <v>0.78</v>
      </c>
      <c r="F20" s="10" t="n">
        <f aca="false">SUM(F18:F19)</f>
        <v>29.49</v>
      </c>
      <c r="G20" s="10" t="n">
        <f aca="false">SUM(G18:G19)</f>
        <v>133.84</v>
      </c>
      <c r="H20" s="10" t="n">
        <f aca="false">SUM(H18:H19)</f>
        <v>0.56</v>
      </c>
      <c r="I20" s="11"/>
      <c r="J20" s="12"/>
    </row>
    <row r="21" customFormat="false" ht="28.2" hidden="false" customHeight="true" outlineLevel="0" collapsed="false">
      <c r="A21" s="25" t="s">
        <v>40</v>
      </c>
      <c r="B21" s="26" t="s">
        <v>41</v>
      </c>
      <c r="C21" s="27" t="n">
        <v>70</v>
      </c>
      <c r="D21" s="28" t="s">
        <v>42</v>
      </c>
      <c r="E21" s="27" t="n">
        <v>4.3</v>
      </c>
      <c r="F21" s="27" t="n">
        <v>24.48</v>
      </c>
      <c r="G21" s="27" t="n">
        <v>182.3</v>
      </c>
      <c r="H21" s="27" t="n">
        <v>1.5</v>
      </c>
      <c r="I21" s="27"/>
      <c r="J21" s="27" t="n">
        <v>314</v>
      </c>
    </row>
    <row r="22" customFormat="false" ht="15" hidden="false" customHeight="false" outlineLevel="0" collapsed="false">
      <c r="A22" s="25"/>
      <c r="B22" s="13" t="s">
        <v>43</v>
      </c>
      <c r="C22" s="8" t="n">
        <v>120</v>
      </c>
      <c r="D22" s="8" t="n">
        <v>1.12</v>
      </c>
      <c r="E22" s="29" t="s">
        <v>44</v>
      </c>
      <c r="F22" s="29" t="s">
        <v>45</v>
      </c>
      <c r="G22" s="8" t="n">
        <v>64.12</v>
      </c>
      <c r="H22" s="8" t="n">
        <v>4.75</v>
      </c>
      <c r="I22" s="8"/>
      <c r="J22" s="8" t="n">
        <v>33</v>
      </c>
    </row>
    <row r="23" customFormat="false" ht="15" hidden="false" customHeight="false" outlineLevel="0" collapsed="false">
      <c r="A23" s="25"/>
      <c r="B23" s="21" t="s">
        <v>47</v>
      </c>
      <c r="C23" s="22" t="n">
        <v>200</v>
      </c>
      <c r="D23" s="22" t="n">
        <v>1.2</v>
      </c>
      <c r="E23" s="22" t="n">
        <v>0</v>
      </c>
      <c r="F23" s="22" t="n">
        <v>14</v>
      </c>
      <c r="G23" s="22" t="n">
        <v>53.06</v>
      </c>
      <c r="H23" s="22" t="n">
        <v>6</v>
      </c>
      <c r="I23" s="22"/>
      <c r="J23" s="22" t="n">
        <v>233</v>
      </c>
    </row>
    <row r="24" customFormat="false" ht="15" hidden="false" customHeight="false" outlineLevel="0" collapsed="false">
      <c r="A24" s="25"/>
      <c r="B24" s="9" t="s">
        <v>34</v>
      </c>
      <c r="C24" s="10" t="n">
        <f aca="false">SUM(C21:C23)</f>
        <v>390</v>
      </c>
      <c r="D24" s="10" t="n">
        <f aca="false">SUM(D21:D23)</f>
        <v>2.32</v>
      </c>
      <c r="E24" s="10" t="n">
        <v>12.82</v>
      </c>
      <c r="F24" s="10" t="n">
        <f aca="false">SUM(F21:F23)</f>
        <v>38.48</v>
      </c>
      <c r="G24" s="10" t="n">
        <f aca="false">SUM(G21:G23)</f>
        <v>299.48</v>
      </c>
      <c r="H24" s="10" t="n">
        <f aca="false">SUM(H21:H23)</f>
        <v>12.25</v>
      </c>
      <c r="I24" s="11"/>
      <c r="J24" s="12"/>
    </row>
    <row r="25" customFormat="false" ht="41.45" hidden="false" customHeight="false" outlineLevel="0" collapsed="false">
      <c r="A25" s="2"/>
      <c r="B25" s="13" t="s">
        <v>48</v>
      </c>
      <c r="C25" s="8" t="n">
        <v>150</v>
      </c>
      <c r="D25" s="8" t="n">
        <v>0</v>
      </c>
      <c r="E25" s="8" t="n">
        <v>0</v>
      </c>
      <c r="F25" s="8" t="n">
        <v>0</v>
      </c>
      <c r="G25" s="8" t="n">
        <v>0</v>
      </c>
      <c r="H25" s="8" t="n">
        <v>0</v>
      </c>
      <c r="I25" s="8"/>
      <c r="J25" s="8"/>
    </row>
    <row r="26" customFormat="false" ht="15" hidden="false" customHeight="false" outlineLevel="0" collapsed="false">
      <c r="A26" s="2"/>
      <c r="B26" s="31" t="s">
        <v>49</v>
      </c>
      <c r="C26" s="32" t="n">
        <f aca="false">C9+C11+C17+C20+C24</f>
        <v>1785</v>
      </c>
      <c r="D26" s="32" t="n">
        <f aca="false">D24+D20+D17+D11+D9</f>
        <v>43.9</v>
      </c>
      <c r="E26" s="32" t="n">
        <f aca="false">E9+E11+E17+E20+E24</f>
        <v>57.06</v>
      </c>
      <c r="F26" s="32" t="n">
        <f aca="false">F9+F11+F17+F20+F24</f>
        <v>248.2</v>
      </c>
      <c r="G26" s="32" t="n">
        <v>1814.8</v>
      </c>
      <c r="H26" s="32" t="n">
        <f aca="false">H9+H11+H17+H24</f>
        <v>44.77</v>
      </c>
      <c r="I26" s="3"/>
      <c r="J26" s="3"/>
    </row>
    <row r="28" customFormat="false" ht="13.8" hidden="false" customHeight="false" outlineLevel="0" collapsed="false">
      <c r="B28" s="0" t="s">
        <v>62</v>
      </c>
    </row>
    <row r="29" customFormat="false" ht="28.2" hidden="false" customHeight="true" outlineLevel="0" collapsed="false">
      <c r="A29" s="2" t="s">
        <v>1</v>
      </c>
      <c r="B29" s="2" t="s">
        <v>2</v>
      </c>
      <c r="C29" s="2" t="s">
        <v>3</v>
      </c>
      <c r="D29" s="2" t="s">
        <v>4</v>
      </c>
      <c r="E29" s="2"/>
      <c r="F29" s="2"/>
      <c r="G29" s="2" t="s">
        <v>5</v>
      </c>
      <c r="H29" s="2" t="s">
        <v>6</v>
      </c>
      <c r="I29" s="2" t="s">
        <v>7</v>
      </c>
      <c r="J29" s="2" t="s">
        <v>8</v>
      </c>
    </row>
    <row r="30" customFormat="false" ht="15" hidden="false" customHeight="false" outlineLevel="0" collapsed="false">
      <c r="A30" s="2"/>
      <c r="B30" s="2"/>
      <c r="C30" s="2"/>
      <c r="D30" s="2"/>
      <c r="E30" s="2"/>
      <c r="F30" s="2"/>
      <c r="G30" s="2"/>
      <c r="H30" s="2"/>
      <c r="I30" s="2" t="s">
        <v>9</v>
      </c>
      <c r="J30" s="2"/>
    </row>
    <row r="31" customFormat="false" ht="15" hidden="false" customHeight="false" outlineLevel="0" collapsed="false">
      <c r="A31" s="3" t="s">
        <v>10</v>
      </c>
      <c r="B31" s="2"/>
      <c r="C31" s="2"/>
      <c r="D31" s="2" t="s">
        <v>11</v>
      </c>
      <c r="E31" s="2" t="s">
        <v>12</v>
      </c>
      <c r="F31" s="2" t="s">
        <v>13</v>
      </c>
      <c r="G31" s="2"/>
      <c r="H31" s="2"/>
      <c r="I31" s="2" t="s">
        <v>14</v>
      </c>
      <c r="J31" s="2"/>
    </row>
    <row r="32" customFormat="false" ht="41.45" hidden="false" customHeight="true" outlineLevel="0" collapsed="false">
      <c r="A32" s="4" t="s">
        <v>15</v>
      </c>
      <c r="B32" s="5" t="s">
        <v>59</v>
      </c>
      <c r="C32" s="2" t="n">
        <v>150</v>
      </c>
      <c r="D32" s="6" t="n">
        <v>6.35</v>
      </c>
      <c r="E32" s="7" t="n">
        <v>7.51</v>
      </c>
      <c r="F32" s="7" t="n">
        <v>31.86</v>
      </c>
      <c r="G32" s="7" t="n">
        <v>217</v>
      </c>
      <c r="H32" s="2" t="n">
        <v>1.95</v>
      </c>
      <c r="I32" s="2" t="s">
        <v>17</v>
      </c>
      <c r="J32" s="2" t="n">
        <v>93</v>
      </c>
    </row>
    <row r="33" customFormat="false" ht="15" hidden="false" customHeight="false" outlineLevel="0" collapsed="false">
      <c r="A33" s="4"/>
      <c r="B33" s="21" t="s">
        <v>47</v>
      </c>
      <c r="C33" s="22" t="n">
        <v>180</v>
      </c>
      <c r="D33" s="22" t="n">
        <v>1.2</v>
      </c>
      <c r="E33" s="22" t="n">
        <v>0</v>
      </c>
      <c r="F33" s="22" t="n">
        <v>14</v>
      </c>
      <c r="G33" s="22" t="n">
        <v>53.06</v>
      </c>
      <c r="H33" s="22" t="n">
        <v>6</v>
      </c>
      <c r="I33" s="22"/>
      <c r="J33" s="22" t="n">
        <v>233</v>
      </c>
    </row>
    <row r="34" customFormat="false" ht="28.2" hidden="false" customHeight="false" outlineLevel="0" collapsed="false">
      <c r="A34" s="4"/>
      <c r="B34" s="5" t="s">
        <v>60</v>
      </c>
      <c r="C34" s="2" t="n">
        <v>30</v>
      </c>
      <c r="D34" s="2" t="n">
        <v>4.55</v>
      </c>
      <c r="E34" s="2" t="n">
        <v>6.5</v>
      </c>
      <c r="F34" s="2" t="n">
        <v>14.02</v>
      </c>
      <c r="G34" s="2" t="n">
        <v>145</v>
      </c>
      <c r="H34" s="2" t="n">
        <v>0.19</v>
      </c>
      <c r="I34" s="2"/>
      <c r="J34" s="2" t="n">
        <v>3</v>
      </c>
    </row>
    <row r="35" customFormat="false" ht="15" hidden="false" customHeight="false" outlineLevel="0" collapsed="false">
      <c r="A35" s="4"/>
      <c r="B35" s="9" t="s">
        <v>21</v>
      </c>
      <c r="C35" s="10" t="n">
        <f aca="false">SUM(C32:C34)</f>
        <v>360</v>
      </c>
      <c r="D35" s="10" t="n">
        <f aca="false">SUM(D32:D34)</f>
        <v>12.1</v>
      </c>
      <c r="E35" s="10" t="n">
        <f aca="false">SUM(E32:E34)</f>
        <v>14.01</v>
      </c>
      <c r="F35" s="10" t="n">
        <f aca="false">SUM(F32:F34)</f>
        <v>59.88</v>
      </c>
      <c r="G35" s="10" t="n">
        <f aca="false">SUM(G32:G34)</f>
        <v>415.06</v>
      </c>
      <c r="H35" s="10" t="n">
        <f aca="false">SUM(H32:H34)</f>
        <v>8.14</v>
      </c>
      <c r="I35" s="11"/>
      <c r="J35" s="12"/>
    </row>
    <row r="36" customFormat="false" ht="15" hidden="false" customHeight="true" outlineLevel="0" collapsed="false">
      <c r="A36" s="3" t="s">
        <v>22</v>
      </c>
      <c r="B36" s="13" t="s">
        <v>63</v>
      </c>
      <c r="C36" s="8" t="n">
        <v>100</v>
      </c>
      <c r="D36" s="8" t="n">
        <v>0</v>
      </c>
      <c r="E36" s="8" t="n">
        <v>0</v>
      </c>
      <c r="F36" s="8" t="n">
        <v>11.2</v>
      </c>
      <c r="G36" s="8" t="n">
        <v>44.8</v>
      </c>
      <c r="H36" s="8" t="n">
        <v>3</v>
      </c>
      <c r="I36" s="14" t="n">
        <v>0.05</v>
      </c>
      <c r="J36" s="8" t="n">
        <v>399</v>
      </c>
    </row>
    <row r="37" customFormat="false" ht="15" hidden="false" customHeight="false" outlineLevel="0" collapsed="false">
      <c r="A37" s="3"/>
      <c r="B37" s="9" t="s">
        <v>24</v>
      </c>
      <c r="C37" s="10" t="n">
        <f aca="false">SUM(C36:C36)</f>
        <v>100</v>
      </c>
      <c r="D37" s="10" t="n">
        <f aca="false">SUM(D36:D36)</f>
        <v>0</v>
      </c>
      <c r="E37" s="10" t="n">
        <f aca="false">SUM(E36:E36)</f>
        <v>0</v>
      </c>
      <c r="F37" s="10" t="n">
        <f aca="false">SUM(F36:F36)</f>
        <v>11.2</v>
      </c>
      <c r="G37" s="10" t="n">
        <f aca="false">SUM(G36:G36)</f>
        <v>44.8</v>
      </c>
      <c r="H37" s="10" t="n">
        <v>3.36</v>
      </c>
      <c r="I37" s="15"/>
      <c r="J37" s="12"/>
    </row>
    <row r="38" customFormat="false" ht="41.45" hidden="false" customHeight="false" outlineLevel="0" collapsed="false">
      <c r="A38" s="16"/>
      <c r="B38" s="17" t="s">
        <v>25</v>
      </c>
      <c r="C38" s="18" t="n">
        <v>45</v>
      </c>
      <c r="D38" s="18" t="n">
        <v>0.7</v>
      </c>
      <c r="E38" s="19" t="s">
        <v>53</v>
      </c>
      <c r="F38" s="19" t="s">
        <v>27</v>
      </c>
      <c r="G38" s="18" t="n">
        <v>42.21</v>
      </c>
      <c r="H38" s="18" t="n">
        <v>12.45</v>
      </c>
      <c r="I38" s="18" t="s">
        <v>28</v>
      </c>
      <c r="J38" s="18" t="n">
        <v>16</v>
      </c>
    </row>
    <row r="39" customFormat="false" ht="32.9" hidden="false" customHeight="true" outlineLevel="0" collapsed="false">
      <c r="A39" s="20" t="s">
        <v>29</v>
      </c>
      <c r="B39" s="5" t="s">
        <v>64</v>
      </c>
      <c r="C39" s="2" t="n">
        <v>180</v>
      </c>
      <c r="D39" s="2" t="n">
        <v>3.74</v>
      </c>
      <c r="E39" s="2" t="n">
        <v>5.34</v>
      </c>
      <c r="F39" s="2" t="n">
        <v>12.82</v>
      </c>
      <c r="G39" s="2" t="n">
        <v>110</v>
      </c>
      <c r="H39" s="2" t="n">
        <v>8.2</v>
      </c>
      <c r="I39" s="2" t="s">
        <v>28</v>
      </c>
      <c r="J39" s="2" t="n">
        <v>29</v>
      </c>
    </row>
    <row r="40" customFormat="false" ht="28.2" hidden="false" customHeight="false" outlineLevel="0" collapsed="false">
      <c r="A40" s="20"/>
      <c r="B40" s="5" t="s">
        <v>65</v>
      </c>
      <c r="C40" s="2" t="n">
        <v>155</v>
      </c>
      <c r="D40" s="2" t="n">
        <v>17.59</v>
      </c>
      <c r="E40" s="2" t="n">
        <v>7.4</v>
      </c>
      <c r="F40" s="2" t="n">
        <v>20.51</v>
      </c>
      <c r="G40" s="2" t="n">
        <v>223</v>
      </c>
      <c r="H40" s="2" t="n">
        <v>8.71</v>
      </c>
      <c r="I40" s="2"/>
      <c r="J40" s="2" t="n">
        <v>294</v>
      </c>
    </row>
    <row r="41" customFormat="false" ht="28.2" hidden="false" customHeight="false" outlineLevel="0" collapsed="false">
      <c r="A41" s="20"/>
      <c r="B41" s="5" t="s">
        <v>32</v>
      </c>
      <c r="C41" s="2" t="n">
        <v>180</v>
      </c>
      <c r="D41" s="2" t="n">
        <v>0.43</v>
      </c>
      <c r="E41" s="2" t="n">
        <v>0</v>
      </c>
      <c r="F41" s="2" t="n">
        <v>21.42</v>
      </c>
      <c r="G41" s="2" t="n">
        <v>81</v>
      </c>
      <c r="H41" s="2" t="n">
        <v>0.36</v>
      </c>
      <c r="I41" s="2"/>
      <c r="J41" s="2" t="n">
        <v>241</v>
      </c>
    </row>
    <row r="42" customFormat="false" ht="28.2" hidden="false" customHeight="false" outlineLevel="0" collapsed="false">
      <c r="A42" s="20"/>
      <c r="B42" s="21" t="s">
        <v>33</v>
      </c>
      <c r="C42" s="22" t="n">
        <v>50</v>
      </c>
      <c r="D42" s="22" t="n">
        <v>0.61</v>
      </c>
      <c r="E42" s="22" t="n">
        <v>0.44</v>
      </c>
      <c r="F42" s="22" t="n">
        <v>17.56</v>
      </c>
      <c r="G42" s="22" t="n">
        <v>75.2</v>
      </c>
      <c r="H42" s="22" t="n">
        <v>0</v>
      </c>
      <c r="I42" s="22"/>
      <c r="J42" s="22" t="n">
        <v>1</v>
      </c>
    </row>
    <row r="43" customFormat="false" ht="15" hidden="false" customHeight="false" outlineLevel="0" collapsed="false">
      <c r="A43" s="20"/>
      <c r="B43" s="9" t="s">
        <v>34</v>
      </c>
      <c r="C43" s="10" t="n">
        <f aca="false">SUM(C39:C42)</f>
        <v>565</v>
      </c>
      <c r="D43" s="10" t="n">
        <f aca="false">SUM(D39:D42)</f>
        <v>22.37</v>
      </c>
      <c r="E43" s="10" t="n">
        <v>29.45</v>
      </c>
      <c r="F43" s="10" t="n">
        <v>109.15</v>
      </c>
      <c r="G43" s="10" t="n">
        <f aca="false">SUM(G39:G42)</f>
        <v>489.2</v>
      </c>
      <c r="H43" s="10" t="n">
        <v>21.02</v>
      </c>
      <c r="I43" s="11"/>
      <c r="J43" s="12"/>
    </row>
    <row r="44" customFormat="false" ht="28.2" hidden="false" customHeight="true" outlineLevel="0" collapsed="false">
      <c r="A44" s="23" t="s">
        <v>35</v>
      </c>
      <c r="B44" s="5" t="s">
        <v>32</v>
      </c>
      <c r="C44" s="2" t="n">
        <v>180</v>
      </c>
      <c r="D44" s="2" t="n">
        <v>0.43</v>
      </c>
      <c r="E44" s="2" t="n">
        <v>0</v>
      </c>
      <c r="F44" s="2" t="n">
        <v>21.42</v>
      </c>
      <c r="G44" s="2" t="n">
        <v>81</v>
      </c>
      <c r="H44" s="2" t="n">
        <v>0.36</v>
      </c>
      <c r="I44" s="2"/>
      <c r="J44" s="2" t="n">
        <v>241</v>
      </c>
    </row>
    <row r="45" customFormat="false" ht="28.2" hidden="false" customHeight="false" outlineLevel="0" collapsed="false">
      <c r="A45" s="23"/>
      <c r="B45" s="21" t="s">
        <v>38</v>
      </c>
      <c r="C45" s="22" t="n">
        <v>20</v>
      </c>
      <c r="D45" s="24" t="s">
        <v>39</v>
      </c>
      <c r="E45" s="22" t="n">
        <v>0.78</v>
      </c>
      <c r="F45" s="22" t="n">
        <v>8.82</v>
      </c>
      <c r="G45" s="22" t="n">
        <v>48.84</v>
      </c>
      <c r="H45" s="22"/>
      <c r="I45" s="22"/>
      <c r="J45" s="22" t="n">
        <v>151</v>
      </c>
    </row>
    <row r="46" customFormat="false" ht="15" hidden="false" customHeight="false" outlineLevel="0" collapsed="false">
      <c r="A46" s="23"/>
      <c r="B46" s="9" t="s">
        <v>34</v>
      </c>
      <c r="C46" s="10" t="n">
        <f aca="false">SUM(C44:C45)</f>
        <v>200</v>
      </c>
      <c r="D46" s="10" t="n">
        <v>7.06</v>
      </c>
      <c r="E46" s="10" t="n">
        <f aca="false">SUM(E44:E45)</f>
        <v>0.78</v>
      </c>
      <c r="F46" s="10" t="n">
        <f aca="false">SUM(F44:F45)</f>
        <v>30.24</v>
      </c>
      <c r="G46" s="10" t="n">
        <f aca="false">SUM(G44:G45)</f>
        <v>129.84</v>
      </c>
      <c r="H46" s="10" t="n">
        <f aca="false">SUM(H44:H45)</f>
        <v>0.36</v>
      </c>
      <c r="I46" s="11"/>
      <c r="J46" s="12"/>
    </row>
    <row r="47" customFormat="false" ht="28.2" hidden="false" customHeight="true" outlineLevel="0" collapsed="false">
      <c r="A47" s="25" t="s">
        <v>40</v>
      </c>
      <c r="B47" s="26" t="s">
        <v>41</v>
      </c>
      <c r="C47" s="27" t="n">
        <v>70</v>
      </c>
      <c r="D47" s="28" t="s">
        <v>42</v>
      </c>
      <c r="E47" s="27" t="n">
        <v>4.3</v>
      </c>
      <c r="F47" s="27" t="n">
        <v>24.48</v>
      </c>
      <c r="G47" s="27" t="n">
        <v>182.3</v>
      </c>
      <c r="H47" s="27" t="n">
        <v>1.5</v>
      </c>
      <c r="I47" s="27"/>
      <c r="J47" s="27" t="n">
        <v>314</v>
      </c>
    </row>
    <row r="48" customFormat="false" ht="15" hidden="false" customHeight="false" outlineLevel="0" collapsed="false">
      <c r="A48" s="25"/>
      <c r="B48" s="13" t="s">
        <v>55</v>
      </c>
      <c r="C48" s="8" t="n">
        <v>120</v>
      </c>
      <c r="D48" s="8" t="n">
        <v>1.42</v>
      </c>
      <c r="E48" s="29" t="s">
        <v>56</v>
      </c>
      <c r="F48" s="29" t="s">
        <v>57</v>
      </c>
      <c r="G48" s="8" t="n">
        <v>92.2</v>
      </c>
      <c r="H48" s="8" t="n">
        <v>4.75</v>
      </c>
      <c r="I48" s="8"/>
      <c r="J48" s="8" t="n">
        <v>33</v>
      </c>
    </row>
    <row r="49" customFormat="false" ht="15" hidden="false" customHeight="false" outlineLevel="0" collapsed="false">
      <c r="A49" s="25"/>
      <c r="B49" s="21" t="s">
        <v>47</v>
      </c>
      <c r="C49" s="22" t="n">
        <v>200</v>
      </c>
      <c r="D49" s="22" t="n">
        <v>1.2</v>
      </c>
      <c r="E49" s="22" t="n">
        <v>0</v>
      </c>
      <c r="F49" s="22" t="n">
        <v>14</v>
      </c>
      <c r="G49" s="22" t="n">
        <v>53.06</v>
      </c>
      <c r="H49" s="22" t="n">
        <v>6</v>
      </c>
      <c r="I49" s="22"/>
      <c r="J49" s="22" t="n">
        <v>233</v>
      </c>
    </row>
    <row r="50" customFormat="false" ht="15" hidden="false" customHeight="false" outlineLevel="0" collapsed="false">
      <c r="A50" s="25"/>
      <c r="B50" s="9" t="s">
        <v>34</v>
      </c>
      <c r="C50" s="10" t="n">
        <f aca="false">SUM(C47:C49)</f>
        <v>390</v>
      </c>
      <c r="D50" s="10" t="n">
        <f aca="false">SUM(D47:D49)</f>
        <v>2.62</v>
      </c>
      <c r="E50" s="10" t="n">
        <v>12.82</v>
      </c>
      <c r="F50" s="10" t="n">
        <f aca="false">SUM(F47:F49)</f>
        <v>38.48</v>
      </c>
      <c r="G50" s="10" t="n">
        <f aca="false">SUM(G47:G49)</f>
        <v>327.56</v>
      </c>
      <c r="H50" s="10" t="n">
        <f aca="false">SUM(H47:H49)</f>
        <v>12.25</v>
      </c>
      <c r="I50" s="11"/>
      <c r="J50" s="12"/>
    </row>
    <row r="51" customFormat="false" ht="41.45" hidden="false" customHeight="false" outlineLevel="0" collapsed="false">
      <c r="A51" s="2"/>
      <c r="B51" s="13" t="s">
        <v>48</v>
      </c>
      <c r="C51" s="8" t="n">
        <v>150</v>
      </c>
      <c r="D51" s="8" t="n">
        <v>0</v>
      </c>
      <c r="E51" s="8" t="n">
        <v>0</v>
      </c>
      <c r="F51" s="8" t="n">
        <v>0</v>
      </c>
      <c r="G51" s="8" t="n">
        <v>0</v>
      </c>
      <c r="H51" s="8" t="n">
        <v>0</v>
      </c>
      <c r="I51" s="8"/>
      <c r="J51" s="8"/>
    </row>
    <row r="52" customFormat="false" ht="15" hidden="false" customHeight="false" outlineLevel="0" collapsed="false">
      <c r="A52" s="2"/>
      <c r="B52" s="31" t="s">
        <v>49</v>
      </c>
      <c r="C52" s="32" t="n">
        <f aca="false">C35+C37+C43+C46+C50</f>
        <v>1615</v>
      </c>
      <c r="D52" s="32" t="n">
        <f aca="false">D50+D46+D43+D37+D35</f>
        <v>44.15</v>
      </c>
      <c r="E52" s="32" t="n">
        <f aca="false">E35+E37+E43+E46+E50</f>
        <v>57.06</v>
      </c>
      <c r="F52" s="32" t="n">
        <f aca="false">F35+F37+F43+F46+F50</f>
        <v>248.95</v>
      </c>
      <c r="G52" s="32" t="n">
        <v>1414.8</v>
      </c>
      <c r="H52" s="32" t="n">
        <f aca="false">H35+H37+H43+H50</f>
        <v>44.77</v>
      </c>
      <c r="I52" s="3"/>
      <c r="J52" s="3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7"/>
    <mergeCell ref="A18:A20"/>
    <mergeCell ref="A21:A24"/>
    <mergeCell ref="A29:A30"/>
    <mergeCell ref="B29:B31"/>
    <mergeCell ref="C29:C31"/>
    <mergeCell ref="D29:F30"/>
    <mergeCell ref="G29:G31"/>
    <mergeCell ref="H29:H31"/>
    <mergeCell ref="J29:J31"/>
    <mergeCell ref="A32:A35"/>
    <mergeCell ref="A36:A37"/>
    <mergeCell ref="A39:A43"/>
    <mergeCell ref="A44:A46"/>
    <mergeCell ref="A47:A5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10" activeCellId="0" sqref="N10"/>
    </sheetView>
  </sheetViews>
  <sheetFormatPr defaultColWidth="8.5703125" defaultRowHeight="13.8" zeroHeight="false" outlineLevelRow="0" outlineLevelCol="0"/>
  <cols>
    <col collapsed="false" customWidth="true" hidden="false" outlineLevel="0" max="2" min="2" style="0" width="19.77"/>
    <col collapsed="false" customWidth="true" hidden="false" outlineLevel="0" max="1024" min="1013" style="0" width="11.52"/>
  </cols>
  <sheetData>
    <row r="1" customFormat="false" ht="13.8" hidden="false" customHeight="false" outlineLevel="0" collapsed="false">
      <c r="B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customFormat="false" ht="13.8" hidden="false" customHeight="false" outlineLevel="0" collapsed="false">
      <c r="B2" s="1" t="s">
        <v>66</v>
      </c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 customFormat="false" ht="42.7" hidden="false" customHeight="true" outlineLevel="0" collapsed="false">
      <c r="A6" s="4" t="s">
        <v>15</v>
      </c>
      <c r="B6" s="5" t="s">
        <v>16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26.9" hidden="false" customHeight="true" outlineLevel="0" collapsed="false">
      <c r="A7" s="4"/>
      <c r="B7" s="5" t="s">
        <v>51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2"/>
      <c r="J7" s="2" t="n">
        <v>395</v>
      </c>
    </row>
    <row r="8" customFormat="false" ht="17.05" hidden="false" customHeight="true" outlineLevel="0" collapsed="false">
      <c r="A8" s="4"/>
      <c r="B8" s="5" t="s">
        <v>19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5"/>
      <c r="J8" s="8" t="n">
        <v>20</v>
      </c>
    </row>
    <row r="9" customFormat="false" ht="19.2" hidden="false" customHeight="true" outlineLevel="0" collapsed="false">
      <c r="A9" s="4"/>
      <c r="B9" s="5" t="s">
        <v>20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5"/>
      <c r="J9" s="2" t="n">
        <v>40</v>
      </c>
    </row>
    <row r="10" customFormat="false" ht="15" hidden="false" customHeight="false" outlineLevel="0" collapsed="false">
      <c r="A10" s="4"/>
      <c r="B10" s="9" t="s">
        <v>21</v>
      </c>
      <c r="C10" s="10" t="n">
        <f aca="false">SUM(C6:C9)</f>
        <v>440</v>
      </c>
      <c r="D10" s="10" t="n">
        <f aca="false">SUM(D6:D9)</f>
        <v>14.05</v>
      </c>
      <c r="E10" s="10" t="n">
        <f aca="false">SUM(E6:E9)</f>
        <v>16.58</v>
      </c>
      <c r="F10" s="10" t="n">
        <f aca="false">SUM(F6:F9)</f>
        <v>62.43</v>
      </c>
      <c r="G10" s="10" t="n">
        <f aca="false">SUM(G6:G9)</f>
        <v>447.5</v>
      </c>
      <c r="H10" s="10" t="n">
        <f aca="false">SUM(H6:H9)</f>
        <v>3.12</v>
      </c>
      <c r="I10" s="11"/>
      <c r="J10" s="12"/>
    </row>
    <row r="11" customFormat="false" ht="15" hidden="false" customHeight="true" outlineLevel="0" collapsed="false">
      <c r="A11" s="3" t="s">
        <v>22</v>
      </c>
      <c r="B11" s="13" t="s">
        <v>52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4" t="n">
        <v>0.05</v>
      </c>
      <c r="J11" s="8" t="n">
        <v>399</v>
      </c>
    </row>
    <row r="12" customFormat="false" ht="15" hidden="false" customHeight="false" outlineLevel="0" collapsed="false">
      <c r="A12" s="3"/>
      <c r="B12" s="9" t="s">
        <v>24</v>
      </c>
      <c r="C12" s="10" t="n">
        <f aca="false">SUM(C11:C11)</f>
        <v>100</v>
      </c>
      <c r="D12" s="10" t="n">
        <f aca="false">SUM(D11:D11)</f>
        <v>0</v>
      </c>
      <c r="E12" s="10" t="n">
        <f aca="false">SUM(E11:E11)</f>
        <v>0</v>
      </c>
      <c r="F12" s="10" t="n">
        <f aca="false">SUM(F11:F11)</f>
        <v>11.2</v>
      </c>
      <c r="G12" s="10" t="n">
        <f aca="false">SUM(G11:G11)</f>
        <v>44.8</v>
      </c>
      <c r="H12" s="10" t="n">
        <v>3.36</v>
      </c>
      <c r="I12" s="15"/>
      <c r="J12" s="12"/>
    </row>
    <row r="13" customFormat="false" ht="29.05" hidden="false" customHeight="true" outlineLevel="0" collapsed="false">
      <c r="A13" s="17"/>
      <c r="B13" s="17" t="s">
        <v>25</v>
      </c>
      <c r="C13" s="18" t="n">
        <v>60</v>
      </c>
      <c r="D13" s="18" t="n">
        <v>0.7</v>
      </c>
      <c r="E13" s="19" t="s">
        <v>26</v>
      </c>
      <c r="F13" s="19" t="s">
        <v>27</v>
      </c>
      <c r="G13" s="18" t="n">
        <v>52.77</v>
      </c>
      <c r="H13" s="18" t="n">
        <v>12.45</v>
      </c>
      <c r="I13" s="18" t="s">
        <v>28</v>
      </c>
      <c r="J13" s="18" t="n">
        <v>16</v>
      </c>
    </row>
    <row r="14" customFormat="false" ht="29.05" hidden="false" customHeight="true" outlineLevel="0" collapsed="false">
      <c r="A14" s="20" t="s">
        <v>29</v>
      </c>
      <c r="B14" s="5" t="s">
        <v>30</v>
      </c>
      <c r="C14" s="2" t="n">
        <v>200</v>
      </c>
      <c r="D14" s="2" t="n">
        <v>3.74</v>
      </c>
      <c r="E14" s="2" t="n">
        <v>5.34</v>
      </c>
      <c r="F14" s="2" t="n">
        <v>12.82</v>
      </c>
      <c r="G14" s="2" t="n">
        <v>110</v>
      </c>
      <c r="H14" s="2" t="n">
        <v>8.2</v>
      </c>
      <c r="I14" s="2" t="s">
        <v>28</v>
      </c>
      <c r="J14" s="2" t="n">
        <v>29</v>
      </c>
    </row>
    <row r="15" customFormat="false" ht="31.15" hidden="false" customHeight="true" outlineLevel="0" collapsed="false">
      <c r="A15" s="20"/>
      <c r="B15" s="5" t="s">
        <v>31</v>
      </c>
      <c r="C15" s="2" t="n">
        <v>200</v>
      </c>
      <c r="D15" s="2" t="n">
        <v>17.59</v>
      </c>
      <c r="E15" s="2" t="n">
        <v>15.1</v>
      </c>
      <c r="F15" s="2" t="n">
        <v>36.1</v>
      </c>
      <c r="G15" s="2" t="n">
        <v>341.9</v>
      </c>
      <c r="H15" s="2" t="n">
        <v>2.1</v>
      </c>
      <c r="I15" s="2"/>
      <c r="J15" s="2" t="n">
        <v>30</v>
      </c>
    </row>
    <row r="16" customFormat="false" ht="31.15" hidden="false" customHeight="true" outlineLevel="0" collapsed="false">
      <c r="A16" s="20"/>
      <c r="B16" s="5" t="s">
        <v>32</v>
      </c>
      <c r="C16" s="2" t="n">
        <v>180</v>
      </c>
      <c r="D16" s="2" t="n">
        <v>0.48</v>
      </c>
      <c r="E16" s="2" t="n">
        <v>0</v>
      </c>
      <c r="F16" s="2" t="n">
        <v>23.8</v>
      </c>
      <c r="G16" s="2" t="n">
        <v>90</v>
      </c>
      <c r="H16" s="2" t="n">
        <v>0.4</v>
      </c>
      <c r="I16" s="2"/>
      <c r="J16" s="2" t="n">
        <v>241</v>
      </c>
    </row>
    <row r="17" customFormat="false" ht="31.6" hidden="false" customHeight="true" outlineLevel="0" collapsed="false">
      <c r="A17" s="20"/>
      <c r="B17" s="21" t="s">
        <v>33</v>
      </c>
      <c r="C17" s="22" t="n">
        <v>50</v>
      </c>
      <c r="D17" s="22" t="n">
        <v>0.61</v>
      </c>
      <c r="E17" s="22" t="n">
        <v>0.44</v>
      </c>
      <c r="F17" s="22" t="n">
        <v>17.56</v>
      </c>
      <c r="G17" s="22" t="n">
        <v>75.2</v>
      </c>
      <c r="H17" s="22" t="n">
        <v>0</v>
      </c>
      <c r="I17" s="22"/>
      <c r="J17" s="22" t="n">
        <v>1</v>
      </c>
    </row>
    <row r="18" customFormat="false" ht="15" hidden="false" customHeight="false" outlineLevel="0" collapsed="false">
      <c r="A18" s="20"/>
      <c r="B18" s="9" t="s">
        <v>34</v>
      </c>
      <c r="C18" s="10" t="n">
        <f aca="false">SUM(C14:C17)</f>
        <v>630</v>
      </c>
      <c r="D18" s="10" t="n">
        <f aca="false">SUM(D14:D17)</f>
        <v>22.42</v>
      </c>
      <c r="E18" s="10" t="n">
        <v>29.45</v>
      </c>
      <c r="F18" s="10" t="n">
        <v>109.15</v>
      </c>
      <c r="G18" s="10" t="n">
        <f aca="false">SUM(G14:G17)</f>
        <v>617.1</v>
      </c>
      <c r="H18" s="10" t="n">
        <v>21.02</v>
      </c>
      <c r="I18" s="11"/>
      <c r="J18" s="12"/>
    </row>
    <row r="19" customFormat="false" ht="36.75" hidden="false" customHeight="true" outlineLevel="0" collapsed="false">
      <c r="A19" s="23" t="s">
        <v>35</v>
      </c>
      <c r="B19" s="13" t="s">
        <v>36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37</v>
      </c>
      <c r="J19" s="8" t="n">
        <v>401</v>
      </c>
    </row>
    <row r="20" customFormat="false" ht="29.9" hidden="false" customHeight="true" outlineLevel="0" collapsed="false">
      <c r="A20" s="23"/>
      <c r="B20" s="21" t="s">
        <v>38</v>
      </c>
      <c r="C20" s="22" t="n">
        <v>20</v>
      </c>
      <c r="D20" s="24" t="s">
        <v>39</v>
      </c>
      <c r="E20" s="22" t="n">
        <v>0.78</v>
      </c>
      <c r="F20" s="22" t="n">
        <v>8.82</v>
      </c>
      <c r="G20" s="22" t="n">
        <v>48.84</v>
      </c>
      <c r="H20" s="22"/>
      <c r="I20" s="22"/>
      <c r="J20" s="22" t="n">
        <v>151</v>
      </c>
    </row>
    <row r="21" customFormat="false" ht="15" hidden="false" customHeight="false" outlineLevel="0" collapsed="false">
      <c r="A21" s="23"/>
      <c r="B21" s="9" t="s">
        <v>34</v>
      </c>
      <c r="C21" s="10" t="n">
        <f aca="false">SUM(C19:C20)</f>
        <v>200</v>
      </c>
      <c r="D21" s="10" t="n">
        <v>7.06</v>
      </c>
      <c r="E21" s="10" t="n">
        <f aca="false">SUM(E19:E20)</f>
        <v>5.28</v>
      </c>
      <c r="F21" s="10" t="n">
        <f aca="false">SUM(F19:F20)</f>
        <v>16.02</v>
      </c>
      <c r="G21" s="10" t="n">
        <f aca="false">SUM(G19:G20)</f>
        <v>138.84</v>
      </c>
      <c r="H21" s="10" t="n">
        <f aca="false">SUM(H19:H20)</f>
        <v>1.26</v>
      </c>
      <c r="I21" s="11"/>
      <c r="J21" s="12"/>
    </row>
    <row r="22" customFormat="false" ht="25.6" hidden="false" customHeight="true" outlineLevel="0" collapsed="false">
      <c r="A22" s="25" t="s">
        <v>40</v>
      </c>
      <c r="B22" s="26" t="s">
        <v>41</v>
      </c>
      <c r="C22" s="27" t="n">
        <v>70</v>
      </c>
      <c r="D22" s="28" t="s">
        <v>42</v>
      </c>
      <c r="E22" s="27" t="n">
        <v>4.3</v>
      </c>
      <c r="F22" s="27" t="n">
        <v>24.48</v>
      </c>
      <c r="G22" s="27" t="n">
        <v>182.3</v>
      </c>
      <c r="H22" s="27" t="n">
        <v>1.5</v>
      </c>
      <c r="I22" s="27"/>
      <c r="J22" s="27" t="n">
        <v>314</v>
      </c>
    </row>
    <row r="23" customFormat="false" ht="23.05" hidden="false" customHeight="true" outlineLevel="0" collapsed="false">
      <c r="A23" s="25"/>
      <c r="B23" s="13" t="s">
        <v>43</v>
      </c>
      <c r="C23" s="8" t="n">
        <v>120</v>
      </c>
      <c r="D23" s="8" t="n">
        <v>1.12</v>
      </c>
      <c r="E23" s="29" t="s">
        <v>44</v>
      </c>
      <c r="F23" s="29" t="s">
        <v>45</v>
      </c>
      <c r="G23" s="8" t="n">
        <v>64.12</v>
      </c>
      <c r="H23" s="8" t="n">
        <v>4.75</v>
      </c>
      <c r="I23" s="8"/>
      <c r="J23" s="8" t="n">
        <v>33</v>
      </c>
    </row>
    <row r="24" customFormat="false" ht="15" hidden="false" customHeight="false" outlineLevel="0" collapsed="false">
      <c r="A24" s="25"/>
      <c r="B24" s="21" t="s">
        <v>47</v>
      </c>
      <c r="C24" s="22" t="n">
        <v>200</v>
      </c>
      <c r="D24" s="22" t="n">
        <v>1.2</v>
      </c>
      <c r="E24" s="22" t="n">
        <v>0</v>
      </c>
      <c r="F24" s="22" t="n">
        <v>14</v>
      </c>
      <c r="G24" s="22" t="n">
        <v>53.06</v>
      </c>
      <c r="H24" s="22" t="n">
        <v>6</v>
      </c>
      <c r="I24" s="22"/>
      <c r="J24" s="22" t="n">
        <v>233</v>
      </c>
    </row>
    <row r="25" customFormat="false" ht="15" hidden="false" customHeight="false" outlineLevel="0" collapsed="false">
      <c r="A25" s="25"/>
      <c r="B25" s="9" t="s">
        <v>34</v>
      </c>
      <c r="C25" s="10" t="n">
        <f aca="false">SUM(C22:C24)</f>
        <v>390</v>
      </c>
      <c r="D25" s="10" t="n">
        <f aca="false">SUM(D22:D24)</f>
        <v>2.32</v>
      </c>
      <c r="E25" s="10" t="n">
        <v>12.82</v>
      </c>
      <c r="F25" s="10" t="n">
        <f aca="false">SUM(F22:F24)</f>
        <v>38.48</v>
      </c>
      <c r="G25" s="10" t="n">
        <f aca="false">SUM(G22:G24)</f>
        <v>299.48</v>
      </c>
      <c r="H25" s="10" t="n">
        <f aca="false">SUM(H22:H24)</f>
        <v>12.25</v>
      </c>
      <c r="I25" s="11"/>
      <c r="J25" s="12"/>
    </row>
    <row r="26" customFormat="false" ht="29.45" hidden="false" customHeight="true" outlineLevel="0" collapsed="false">
      <c r="A26" s="2"/>
      <c r="B26" s="13" t="s">
        <v>48</v>
      </c>
      <c r="C26" s="8" t="n">
        <v>150</v>
      </c>
      <c r="D26" s="8" t="n">
        <v>0</v>
      </c>
      <c r="E26" s="8" t="n">
        <v>0</v>
      </c>
      <c r="F26" s="8" t="n">
        <v>0</v>
      </c>
      <c r="G26" s="8" t="n">
        <v>0</v>
      </c>
      <c r="H26" s="8" t="n">
        <v>0</v>
      </c>
      <c r="I26" s="8"/>
      <c r="J26" s="8"/>
    </row>
    <row r="27" customFormat="false" ht="28.2" hidden="false" customHeight="false" outlineLevel="0" collapsed="false">
      <c r="A27" s="2"/>
      <c r="B27" s="31" t="s">
        <v>49</v>
      </c>
      <c r="C27" s="32" t="n">
        <f aca="false">C10+C12+C18+C21+C25</f>
        <v>1760</v>
      </c>
      <c r="D27" s="32" t="n">
        <f aca="false">D25+D21+D18+D12+D10</f>
        <v>45.85</v>
      </c>
      <c r="E27" s="32" t="n">
        <f aca="false">E10+E12+E18+E21+E25</f>
        <v>64.13</v>
      </c>
      <c r="F27" s="32" t="n">
        <f aca="false">F10+F12+F18+F21+F25</f>
        <v>237.28</v>
      </c>
      <c r="G27" s="32" t="n">
        <v>1814.8</v>
      </c>
      <c r="H27" s="32" t="n">
        <f aca="false">H10+H12+H18+H25</f>
        <v>39.75</v>
      </c>
      <c r="I27" s="3"/>
      <c r="J27" s="3"/>
    </row>
    <row r="29" customFormat="false" ht="13.8" hidden="false" customHeight="false" outlineLevel="0" collapsed="false">
      <c r="B29" s="0" t="s">
        <v>62</v>
      </c>
    </row>
    <row r="30" customFormat="false" ht="28.2" hidden="false" customHeight="true" outlineLevel="0" collapsed="false">
      <c r="A30" s="2" t="s">
        <v>1</v>
      </c>
      <c r="B30" s="2" t="s">
        <v>2</v>
      </c>
      <c r="C30" s="2" t="s">
        <v>3</v>
      </c>
      <c r="D30" s="2" t="s">
        <v>4</v>
      </c>
      <c r="E30" s="2"/>
      <c r="F30" s="2"/>
      <c r="G30" s="2" t="s">
        <v>5</v>
      </c>
      <c r="H30" s="2" t="s">
        <v>6</v>
      </c>
      <c r="I30" s="2" t="s">
        <v>7</v>
      </c>
      <c r="J30" s="2" t="s">
        <v>8</v>
      </c>
    </row>
    <row r="31" customFormat="false" ht="15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 t="s">
        <v>9</v>
      </c>
      <c r="J31" s="2"/>
    </row>
    <row r="32" customFormat="false" ht="15" hidden="false" customHeight="false" outlineLevel="0" collapsed="false">
      <c r="A32" s="3" t="s">
        <v>10</v>
      </c>
      <c r="B32" s="2"/>
      <c r="C32" s="2"/>
      <c r="D32" s="2" t="s">
        <v>11</v>
      </c>
      <c r="E32" s="2" t="s">
        <v>12</v>
      </c>
      <c r="F32" s="2" t="s">
        <v>13</v>
      </c>
      <c r="G32" s="2"/>
      <c r="H32" s="2"/>
      <c r="I32" s="2" t="s">
        <v>14</v>
      </c>
      <c r="J32" s="2"/>
    </row>
    <row r="33" customFormat="false" ht="47.85" hidden="false" customHeight="true" outlineLevel="0" collapsed="false">
      <c r="A33" s="4" t="s">
        <v>15</v>
      </c>
      <c r="B33" s="5" t="s">
        <v>16</v>
      </c>
      <c r="C33" s="2" t="n">
        <v>180</v>
      </c>
      <c r="D33" s="6" t="n">
        <v>6.35</v>
      </c>
      <c r="E33" s="7" t="n">
        <v>7.51</v>
      </c>
      <c r="F33" s="7" t="n">
        <v>31.86</v>
      </c>
      <c r="G33" s="7" t="n">
        <v>217</v>
      </c>
      <c r="H33" s="2" t="n">
        <v>1.95</v>
      </c>
      <c r="I33" s="2" t="s">
        <v>17</v>
      </c>
      <c r="J33" s="2" t="n">
        <v>93</v>
      </c>
    </row>
    <row r="34" customFormat="false" ht="15" hidden="false" customHeight="false" outlineLevel="0" collapsed="false">
      <c r="A34" s="4"/>
      <c r="B34" s="5" t="s">
        <v>51</v>
      </c>
      <c r="C34" s="2" t="n">
        <v>150</v>
      </c>
      <c r="D34" s="2" t="n">
        <v>1.8</v>
      </c>
      <c r="E34" s="2" t="n">
        <v>2</v>
      </c>
      <c r="F34" s="2" t="n">
        <v>13.16</v>
      </c>
      <c r="G34" s="2" t="n">
        <v>81</v>
      </c>
      <c r="H34" s="2" t="n">
        <v>1.46</v>
      </c>
      <c r="I34" s="2"/>
      <c r="J34" s="2" t="n">
        <v>395</v>
      </c>
    </row>
    <row r="35" customFormat="false" ht="15" hidden="false" customHeight="false" outlineLevel="0" collapsed="false">
      <c r="A35" s="4"/>
      <c r="B35" s="5" t="s">
        <v>19</v>
      </c>
      <c r="C35" s="8" t="n">
        <v>20</v>
      </c>
      <c r="D35" s="8" t="n">
        <v>2.55</v>
      </c>
      <c r="E35" s="8" t="n">
        <v>2.3</v>
      </c>
      <c r="F35" s="8" t="n">
        <v>0.15</v>
      </c>
      <c r="G35" s="8" t="n">
        <v>31.5</v>
      </c>
      <c r="H35" s="8" t="n">
        <v>0</v>
      </c>
      <c r="I35" s="5"/>
      <c r="J35" s="8" t="n">
        <v>20</v>
      </c>
    </row>
    <row r="36" customFormat="false" ht="15" hidden="false" customHeight="false" outlineLevel="0" collapsed="false">
      <c r="A36" s="4"/>
      <c r="B36" s="5" t="s">
        <v>20</v>
      </c>
      <c r="C36" s="2" t="n">
        <v>40</v>
      </c>
      <c r="D36" s="2" t="n">
        <v>2.3</v>
      </c>
      <c r="E36" s="2" t="n">
        <v>4.36</v>
      </c>
      <c r="F36" s="2" t="n">
        <v>14.62</v>
      </c>
      <c r="G36" s="2" t="n">
        <v>108</v>
      </c>
      <c r="H36" s="2" t="n">
        <v>0</v>
      </c>
      <c r="I36" s="5"/>
      <c r="J36" s="2" t="n">
        <v>40</v>
      </c>
    </row>
    <row r="37" customFormat="false" ht="15" hidden="false" customHeight="false" outlineLevel="0" collapsed="false">
      <c r="A37" s="4"/>
      <c r="B37" s="9" t="s">
        <v>21</v>
      </c>
      <c r="C37" s="10" t="n">
        <f aca="false">SUM(C33:C35)</f>
        <v>350</v>
      </c>
      <c r="D37" s="10" t="n">
        <f aca="false">SUM(D33:D35)</f>
        <v>10.7</v>
      </c>
      <c r="E37" s="10" t="n">
        <f aca="false">SUM(E33:E35)</f>
        <v>11.81</v>
      </c>
      <c r="F37" s="10" t="n">
        <f aca="false">SUM(F33:F35)</f>
        <v>45.17</v>
      </c>
      <c r="G37" s="10" t="n">
        <f aca="false">SUM(G33:G35)</f>
        <v>329.5</v>
      </c>
      <c r="H37" s="10" t="n">
        <f aca="false">SUM(H33:H35)</f>
        <v>3.41</v>
      </c>
      <c r="I37" s="11"/>
      <c r="J37" s="12"/>
    </row>
    <row r="38" customFormat="false" ht="15" hidden="false" customHeight="true" outlineLevel="0" collapsed="false">
      <c r="A38" s="3" t="s">
        <v>22</v>
      </c>
      <c r="B38" s="13" t="s">
        <v>63</v>
      </c>
      <c r="C38" s="8" t="n">
        <v>100</v>
      </c>
      <c r="D38" s="8" t="n">
        <v>0</v>
      </c>
      <c r="E38" s="8" t="n">
        <v>0</v>
      </c>
      <c r="F38" s="8" t="n">
        <v>11.2</v>
      </c>
      <c r="G38" s="8" t="n">
        <v>44.8</v>
      </c>
      <c r="H38" s="8" t="n">
        <v>3</v>
      </c>
      <c r="I38" s="14" t="n">
        <v>0.05</v>
      </c>
      <c r="J38" s="8" t="n">
        <v>399</v>
      </c>
    </row>
    <row r="39" customFormat="false" ht="15" hidden="false" customHeight="false" outlineLevel="0" collapsed="false">
      <c r="A39" s="3"/>
      <c r="B39" s="9" t="s">
        <v>24</v>
      </c>
      <c r="C39" s="10" t="n">
        <f aca="false">SUM(C38:C38)</f>
        <v>100</v>
      </c>
      <c r="D39" s="10" t="n">
        <f aca="false">SUM(D38:D38)</f>
        <v>0</v>
      </c>
      <c r="E39" s="10" t="n">
        <f aca="false">SUM(E38:E38)</f>
        <v>0</v>
      </c>
      <c r="F39" s="10" t="n">
        <f aca="false">SUM(F38:F38)</f>
        <v>11.2</v>
      </c>
      <c r="G39" s="10" t="n">
        <f aca="false">SUM(G38:G38)</f>
        <v>44.8</v>
      </c>
      <c r="H39" s="10" t="n">
        <v>3.36</v>
      </c>
      <c r="I39" s="15"/>
      <c r="J39" s="12"/>
    </row>
    <row r="40" customFormat="false" ht="28.2" hidden="false" customHeight="false" outlineLevel="0" collapsed="false">
      <c r="A40" s="16"/>
      <c r="B40" s="17" t="s">
        <v>25</v>
      </c>
      <c r="C40" s="18" t="n">
        <v>45</v>
      </c>
      <c r="D40" s="18" t="n">
        <v>0.7</v>
      </c>
      <c r="E40" s="19" t="s">
        <v>53</v>
      </c>
      <c r="F40" s="19" t="s">
        <v>27</v>
      </c>
      <c r="G40" s="18" t="n">
        <v>42.21</v>
      </c>
      <c r="H40" s="18" t="n">
        <v>12.45</v>
      </c>
      <c r="I40" s="18" t="s">
        <v>28</v>
      </c>
      <c r="J40" s="18" t="n">
        <v>16</v>
      </c>
    </row>
    <row r="41" customFormat="false" ht="29.05" hidden="false" customHeight="true" outlineLevel="0" collapsed="false">
      <c r="A41" s="20" t="s">
        <v>29</v>
      </c>
      <c r="B41" s="5" t="s">
        <v>64</v>
      </c>
      <c r="C41" s="2" t="n">
        <v>180</v>
      </c>
      <c r="D41" s="2" t="n">
        <v>3.74</v>
      </c>
      <c r="E41" s="2" t="n">
        <v>5.34</v>
      </c>
      <c r="F41" s="2" t="n">
        <v>12.82</v>
      </c>
      <c r="G41" s="2" t="n">
        <v>110</v>
      </c>
      <c r="H41" s="2" t="n">
        <v>8.2</v>
      </c>
      <c r="I41" s="2" t="s">
        <v>28</v>
      </c>
      <c r="J41" s="2" t="n">
        <v>29</v>
      </c>
    </row>
    <row r="42" customFormat="false" ht="28.2" hidden="false" customHeight="false" outlineLevel="0" collapsed="false">
      <c r="A42" s="20"/>
      <c r="B42" s="5" t="s">
        <v>65</v>
      </c>
      <c r="C42" s="2" t="n">
        <v>155</v>
      </c>
      <c r="D42" s="2" t="n">
        <v>17.59</v>
      </c>
      <c r="E42" s="2" t="n">
        <v>7.4</v>
      </c>
      <c r="F42" s="2" t="n">
        <v>20.51</v>
      </c>
      <c r="G42" s="2" t="n">
        <v>223</v>
      </c>
      <c r="H42" s="2" t="n">
        <v>8.71</v>
      </c>
      <c r="I42" s="2"/>
      <c r="J42" s="2" t="n">
        <v>294</v>
      </c>
    </row>
    <row r="43" customFormat="false" ht="28.2" hidden="false" customHeight="false" outlineLevel="0" collapsed="false">
      <c r="A43" s="20"/>
      <c r="B43" s="5" t="s">
        <v>32</v>
      </c>
      <c r="C43" s="2" t="n">
        <v>180</v>
      </c>
      <c r="D43" s="2" t="n">
        <v>0.43</v>
      </c>
      <c r="E43" s="2" t="n">
        <v>0</v>
      </c>
      <c r="F43" s="2" t="n">
        <v>21.42</v>
      </c>
      <c r="G43" s="2" t="n">
        <v>81</v>
      </c>
      <c r="H43" s="2" t="n">
        <v>0.36</v>
      </c>
      <c r="I43" s="2"/>
      <c r="J43" s="2" t="n">
        <v>241</v>
      </c>
    </row>
    <row r="44" customFormat="false" ht="28.2" hidden="false" customHeight="false" outlineLevel="0" collapsed="false">
      <c r="A44" s="20"/>
      <c r="B44" s="21" t="s">
        <v>33</v>
      </c>
      <c r="C44" s="22" t="n">
        <v>50</v>
      </c>
      <c r="D44" s="22" t="n">
        <v>0.61</v>
      </c>
      <c r="E44" s="22" t="n">
        <v>0.44</v>
      </c>
      <c r="F44" s="22" t="n">
        <v>17.56</v>
      </c>
      <c r="G44" s="22" t="n">
        <v>75.2</v>
      </c>
      <c r="H44" s="22" t="n">
        <v>0</v>
      </c>
      <c r="I44" s="22"/>
      <c r="J44" s="22" t="n">
        <v>1</v>
      </c>
    </row>
    <row r="45" customFormat="false" ht="15" hidden="false" customHeight="false" outlineLevel="0" collapsed="false">
      <c r="A45" s="20"/>
      <c r="B45" s="9" t="s">
        <v>34</v>
      </c>
      <c r="C45" s="10" t="n">
        <f aca="false">SUM(C41:C44)</f>
        <v>565</v>
      </c>
      <c r="D45" s="10" t="n">
        <f aca="false">SUM(D41:D44)</f>
        <v>22.37</v>
      </c>
      <c r="E45" s="10" t="n">
        <v>29.45</v>
      </c>
      <c r="F45" s="10" t="n">
        <v>109.15</v>
      </c>
      <c r="G45" s="10" t="n">
        <f aca="false">SUM(G41:G44)</f>
        <v>489.2</v>
      </c>
      <c r="H45" s="10" t="n">
        <v>21.02</v>
      </c>
      <c r="I45" s="11"/>
      <c r="J45" s="12"/>
    </row>
    <row r="46" customFormat="false" ht="28.2" hidden="false" customHeight="true" outlineLevel="0" collapsed="false">
      <c r="A46" s="23" t="s">
        <v>35</v>
      </c>
      <c r="B46" s="13" t="s">
        <v>36</v>
      </c>
      <c r="C46" s="8" t="n">
        <v>180</v>
      </c>
      <c r="D46" s="8" t="n">
        <v>5.04</v>
      </c>
      <c r="E46" s="8" t="n">
        <v>4.5</v>
      </c>
      <c r="F46" s="8" t="n">
        <v>7.2</v>
      </c>
      <c r="G46" s="8" t="n">
        <v>90</v>
      </c>
      <c r="H46" s="8" t="n">
        <v>1.26</v>
      </c>
      <c r="I46" s="8" t="s">
        <v>37</v>
      </c>
      <c r="J46" s="8" t="n">
        <v>401</v>
      </c>
    </row>
    <row r="47" customFormat="false" ht="28.2" hidden="false" customHeight="false" outlineLevel="0" collapsed="false">
      <c r="A47" s="23"/>
      <c r="B47" s="21" t="s">
        <v>38</v>
      </c>
      <c r="C47" s="22" t="n">
        <v>20</v>
      </c>
      <c r="D47" s="24" t="s">
        <v>39</v>
      </c>
      <c r="E47" s="22" t="n">
        <v>0.78</v>
      </c>
      <c r="F47" s="22" t="n">
        <v>8.82</v>
      </c>
      <c r="G47" s="22" t="n">
        <v>48.84</v>
      </c>
      <c r="H47" s="22"/>
      <c r="I47" s="22"/>
      <c r="J47" s="22" t="n">
        <v>151</v>
      </c>
    </row>
    <row r="48" customFormat="false" ht="15" hidden="false" customHeight="false" outlineLevel="0" collapsed="false">
      <c r="A48" s="23"/>
      <c r="B48" s="9" t="s">
        <v>34</v>
      </c>
      <c r="C48" s="10" t="n">
        <f aca="false">SUM(C46:C47)</f>
        <v>200</v>
      </c>
      <c r="D48" s="10" t="n">
        <v>7.06</v>
      </c>
      <c r="E48" s="10" t="n">
        <f aca="false">SUM(E46:E47)</f>
        <v>5.28</v>
      </c>
      <c r="F48" s="10" t="n">
        <f aca="false">SUM(F46:F47)</f>
        <v>16.02</v>
      </c>
      <c r="G48" s="10" t="n">
        <f aca="false">SUM(G46:G47)</f>
        <v>138.84</v>
      </c>
      <c r="H48" s="10" t="n">
        <f aca="false">SUM(H46:H47)</f>
        <v>1.26</v>
      </c>
      <c r="I48" s="11"/>
      <c r="J48" s="12"/>
    </row>
    <row r="49" customFormat="false" ht="23.9" hidden="false" customHeight="true" outlineLevel="0" collapsed="false">
      <c r="A49" s="25" t="s">
        <v>40</v>
      </c>
      <c r="B49" s="26" t="s">
        <v>41</v>
      </c>
      <c r="C49" s="27" t="n">
        <v>70</v>
      </c>
      <c r="D49" s="28" t="s">
        <v>42</v>
      </c>
      <c r="E49" s="27" t="n">
        <v>4.3</v>
      </c>
      <c r="F49" s="27" t="n">
        <v>24.48</v>
      </c>
      <c r="G49" s="27" t="n">
        <v>182.3</v>
      </c>
      <c r="H49" s="27" t="n">
        <v>1.5</v>
      </c>
      <c r="I49" s="27"/>
      <c r="J49" s="27" t="n">
        <v>314</v>
      </c>
    </row>
    <row r="50" customFormat="false" ht="15" hidden="false" customHeight="false" outlineLevel="0" collapsed="false">
      <c r="A50" s="25"/>
      <c r="B50" s="13" t="s">
        <v>55</v>
      </c>
      <c r="C50" s="8" t="n">
        <v>120</v>
      </c>
      <c r="D50" s="8" t="n">
        <v>1.42</v>
      </c>
      <c r="E50" s="29" t="s">
        <v>56</v>
      </c>
      <c r="F50" s="29" t="s">
        <v>57</v>
      </c>
      <c r="G50" s="8" t="n">
        <v>92.2</v>
      </c>
      <c r="H50" s="8" t="n">
        <v>4.75</v>
      </c>
      <c r="I50" s="8"/>
      <c r="J50" s="8" t="n">
        <v>33</v>
      </c>
    </row>
    <row r="51" customFormat="false" ht="15" hidden="false" customHeight="false" outlineLevel="0" collapsed="false">
      <c r="A51" s="25"/>
      <c r="B51" s="21" t="s">
        <v>47</v>
      </c>
      <c r="C51" s="22" t="n">
        <v>200</v>
      </c>
      <c r="D51" s="22" t="n">
        <v>1.2</v>
      </c>
      <c r="E51" s="22" t="n">
        <v>0</v>
      </c>
      <c r="F51" s="22" t="n">
        <v>14</v>
      </c>
      <c r="G51" s="22" t="n">
        <v>53.06</v>
      </c>
      <c r="H51" s="22" t="n">
        <v>6</v>
      </c>
      <c r="I51" s="22"/>
      <c r="J51" s="22" t="n">
        <v>233</v>
      </c>
    </row>
    <row r="52" customFormat="false" ht="15" hidden="false" customHeight="false" outlineLevel="0" collapsed="false">
      <c r="A52" s="25"/>
      <c r="B52" s="9" t="s">
        <v>34</v>
      </c>
      <c r="C52" s="10" t="n">
        <f aca="false">SUM(C49:C51)</f>
        <v>390</v>
      </c>
      <c r="D52" s="10" t="n">
        <f aca="false">SUM(D49:D51)</f>
        <v>2.62</v>
      </c>
      <c r="E52" s="10" t="n">
        <v>12.82</v>
      </c>
      <c r="F52" s="10" t="n">
        <f aca="false">SUM(F49:F51)</f>
        <v>38.48</v>
      </c>
      <c r="G52" s="10" t="n">
        <f aca="false">SUM(G49:G51)</f>
        <v>327.56</v>
      </c>
      <c r="H52" s="10" t="n">
        <f aca="false">SUM(H49:H51)</f>
        <v>12.25</v>
      </c>
      <c r="I52" s="11"/>
      <c r="J52" s="12"/>
    </row>
    <row r="53" customFormat="false" ht="28.2" hidden="false" customHeight="false" outlineLevel="0" collapsed="false">
      <c r="A53" s="2"/>
      <c r="B53" s="13" t="s">
        <v>48</v>
      </c>
      <c r="C53" s="8" t="n">
        <v>150</v>
      </c>
      <c r="D53" s="8" t="n">
        <v>0</v>
      </c>
      <c r="E53" s="8" t="n">
        <v>0</v>
      </c>
      <c r="F53" s="8" t="n">
        <v>0</v>
      </c>
      <c r="G53" s="8" t="n">
        <v>0</v>
      </c>
      <c r="H53" s="8" t="n">
        <v>0</v>
      </c>
      <c r="I53" s="8"/>
      <c r="J53" s="8"/>
    </row>
    <row r="54" customFormat="false" ht="15" hidden="false" customHeight="false" outlineLevel="0" collapsed="false">
      <c r="A54" s="2"/>
      <c r="B54" s="31" t="s">
        <v>49</v>
      </c>
      <c r="C54" s="32" t="n">
        <f aca="false">C37+C39+C45+C48+C52</f>
        <v>1605</v>
      </c>
      <c r="D54" s="32" t="n">
        <f aca="false">D52+D48+D45+D39+D37</f>
        <v>42.75</v>
      </c>
      <c r="E54" s="32" t="n">
        <f aca="false">E37+E39+E45+E48+E52</f>
        <v>59.36</v>
      </c>
      <c r="F54" s="32" t="n">
        <f aca="false">F37+F39+F45+F48+F52</f>
        <v>220.02</v>
      </c>
      <c r="G54" s="32" t="n">
        <v>1514.8</v>
      </c>
      <c r="H54" s="32" t="n">
        <f aca="false">H37+H39+H45+H52</f>
        <v>40.04</v>
      </c>
      <c r="I54" s="3"/>
      <c r="J54" s="3"/>
    </row>
    <row r="71" customFormat="false" ht="13.8" hidden="false" customHeight="false" outlineLevel="0" collapsed="false">
      <c r="A71" s="23"/>
    </row>
    <row r="72" customFormat="false" ht="13.8" hidden="false" customHeight="false" outlineLevel="0" collapsed="false">
      <c r="A72" s="23"/>
    </row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18"/>
    <mergeCell ref="A19:A21"/>
    <mergeCell ref="A22:A25"/>
    <mergeCell ref="A30:A31"/>
    <mergeCell ref="B30:B32"/>
    <mergeCell ref="C30:C32"/>
    <mergeCell ref="D30:F31"/>
    <mergeCell ref="G30:G32"/>
    <mergeCell ref="H30:H32"/>
    <mergeCell ref="J30:J32"/>
    <mergeCell ref="A33:A37"/>
    <mergeCell ref="A38:A39"/>
    <mergeCell ref="A41:A45"/>
    <mergeCell ref="A46:A48"/>
    <mergeCell ref="A49:A5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8" colorId="64" zoomScale="100" zoomScaleNormal="100" zoomScalePageLayoutView="100" workbookViewId="0">
      <selection pane="topLeft" activeCell="L23" activeCellId="0" sqref="L23"/>
    </sheetView>
  </sheetViews>
  <sheetFormatPr defaultColWidth="11.8046875" defaultRowHeight="13.8" zeroHeight="false" outlineLevelRow="0" outlineLevelCol="0"/>
  <cols>
    <col collapsed="false" customWidth="true" hidden="false" outlineLevel="0" max="1" min="1" style="0" width="8.6"/>
    <col collapsed="false" customWidth="true" hidden="false" outlineLevel="0" max="2" min="2" style="0" width="17.06"/>
    <col collapsed="false" customWidth="true" hidden="false" outlineLevel="0" max="3" min="3" style="0" width="6.74"/>
    <col collapsed="false" customWidth="true" hidden="false" outlineLevel="0" max="4" min="4" style="0" width="7.42"/>
    <col collapsed="false" customWidth="true" hidden="false" outlineLevel="0" max="5" min="5" style="0" width="7.74"/>
    <col collapsed="false" customWidth="true" hidden="false" outlineLevel="0" max="6" min="6" style="0" width="7.82"/>
    <col collapsed="false" customWidth="true" hidden="false" outlineLevel="0" max="7" min="7" style="0" width="7.6"/>
    <col collapsed="false" customWidth="true" hidden="false" outlineLevel="0" max="8" min="8" style="0" width="7.13"/>
    <col collapsed="false" customWidth="true" hidden="false" outlineLevel="0" max="9" min="9" style="0" width="7.05"/>
    <col collapsed="false" customWidth="true" hidden="false" outlineLevel="0" max="10" min="10" style="0" width="7.53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1" t="s">
        <v>0</v>
      </c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54.7" hidden="false" customHeight="true" outlineLevel="0" collapsed="false">
      <c r="A6" s="4" t="s">
        <v>15</v>
      </c>
      <c r="B6" s="5" t="s">
        <v>16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15" hidden="false" customHeight="false" outlineLevel="0" collapsed="false">
      <c r="A7" s="4"/>
      <c r="B7" s="5" t="s">
        <v>18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2"/>
      <c r="J7" s="2" t="n">
        <v>395</v>
      </c>
    </row>
    <row r="8" customFormat="false" ht="15" hidden="false" customHeight="false" outlineLevel="0" collapsed="false">
      <c r="A8" s="4"/>
      <c r="B8" s="5" t="s">
        <v>19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5"/>
      <c r="J8" s="8" t="n">
        <v>20</v>
      </c>
    </row>
    <row r="9" customFormat="false" ht="28.2" hidden="false" customHeight="false" outlineLevel="0" collapsed="false">
      <c r="A9" s="4"/>
      <c r="B9" s="5" t="s">
        <v>20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5"/>
      <c r="J9" s="2" t="n">
        <v>40</v>
      </c>
    </row>
    <row r="10" customFormat="false" ht="15" hidden="false" customHeight="false" outlineLevel="0" collapsed="false">
      <c r="A10" s="4"/>
      <c r="B10" s="9" t="s">
        <v>21</v>
      </c>
      <c r="C10" s="10" t="n">
        <f aca="false">SUM(C6:C8)</f>
        <v>400</v>
      </c>
      <c r="D10" s="10" t="n">
        <f aca="false">SUM(D6:D8)</f>
        <v>11.75</v>
      </c>
      <c r="E10" s="10" t="n">
        <f aca="false">SUM(E6:E8)</f>
        <v>12.22</v>
      </c>
      <c r="F10" s="10" t="n">
        <f aca="false">SUM(F6:F8)</f>
        <v>47.81</v>
      </c>
      <c r="G10" s="10" t="n">
        <f aca="false">SUM(G6:G8)</f>
        <v>339.5</v>
      </c>
      <c r="H10" s="10" t="n">
        <f aca="false">SUM(H6:H8)</f>
        <v>3.12</v>
      </c>
      <c r="I10" s="11"/>
      <c r="J10" s="12"/>
    </row>
    <row r="11" customFormat="false" ht="15" hidden="false" customHeight="true" outlineLevel="0" collapsed="false">
      <c r="A11" s="3" t="s">
        <v>22</v>
      </c>
      <c r="B11" s="13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4" t="n">
        <v>0.05</v>
      </c>
      <c r="J11" s="8" t="n">
        <v>399</v>
      </c>
    </row>
    <row r="12" customFormat="false" ht="15" hidden="false" customHeight="false" outlineLevel="0" collapsed="false">
      <c r="A12" s="3"/>
      <c r="B12" s="9" t="s">
        <v>24</v>
      </c>
      <c r="C12" s="10" t="n">
        <f aca="false">SUM(C11:C11)</f>
        <v>100</v>
      </c>
      <c r="D12" s="10" t="n">
        <f aca="false">SUM(D11:D11)</f>
        <v>0</v>
      </c>
      <c r="E12" s="10" t="n">
        <f aca="false">SUM(E11:E11)</f>
        <v>0</v>
      </c>
      <c r="F12" s="10" t="n">
        <f aca="false">SUM(F11:F11)</f>
        <v>11.2</v>
      </c>
      <c r="G12" s="10" t="n">
        <f aca="false">SUM(G11:G11)</f>
        <v>44.8</v>
      </c>
      <c r="H12" s="10" t="n">
        <v>3.36</v>
      </c>
      <c r="I12" s="15"/>
      <c r="J12" s="12"/>
    </row>
    <row r="13" customFormat="false" ht="41.45" hidden="false" customHeight="false" outlineLevel="0" collapsed="false">
      <c r="A13" s="16"/>
      <c r="B13" s="17" t="s">
        <v>25</v>
      </c>
      <c r="C13" s="18" t="n">
        <v>60</v>
      </c>
      <c r="D13" s="18" t="n">
        <v>0.7</v>
      </c>
      <c r="E13" s="19" t="s">
        <v>26</v>
      </c>
      <c r="F13" s="19" t="s">
        <v>27</v>
      </c>
      <c r="G13" s="18" t="n">
        <v>52.77</v>
      </c>
      <c r="H13" s="18" t="n">
        <v>12.45</v>
      </c>
      <c r="I13" s="18" t="s">
        <v>28</v>
      </c>
      <c r="J13" s="18" t="n">
        <v>16</v>
      </c>
    </row>
    <row r="14" customFormat="false" ht="54.7" hidden="false" customHeight="true" outlineLevel="0" collapsed="false">
      <c r="A14" s="20" t="s">
        <v>29</v>
      </c>
      <c r="B14" s="5" t="s">
        <v>30</v>
      </c>
      <c r="C14" s="2" t="n">
        <v>200</v>
      </c>
      <c r="D14" s="2" t="n">
        <v>3.74</v>
      </c>
      <c r="E14" s="2" t="n">
        <v>5.34</v>
      </c>
      <c r="F14" s="2" t="n">
        <v>12.82</v>
      </c>
      <c r="G14" s="2" t="n">
        <v>110</v>
      </c>
      <c r="H14" s="2" t="n">
        <v>8.2</v>
      </c>
      <c r="I14" s="2" t="s">
        <v>28</v>
      </c>
      <c r="J14" s="2" t="n">
        <v>29</v>
      </c>
    </row>
    <row r="15" customFormat="false" ht="28.2" hidden="false" customHeight="false" outlineLevel="0" collapsed="false">
      <c r="A15" s="20"/>
      <c r="B15" s="5" t="s">
        <v>31</v>
      </c>
      <c r="C15" s="2" t="n">
        <v>200</v>
      </c>
      <c r="D15" s="2" t="n">
        <v>17.59</v>
      </c>
      <c r="E15" s="2" t="n">
        <v>15.1</v>
      </c>
      <c r="F15" s="2" t="n">
        <v>36.1</v>
      </c>
      <c r="G15" s="2" t="n">
        <v>341.9</v>
      </c>
      <c r="H15" s="2" t="n">
        <v>2.1</v>
      </c>
      <c r="I15" s="2"/>
      <c r="J15" s="2" t="n">
        <v>30</v>
      </c>
    </row>
    <row r="16" customFormat="false" ht="28.2" hidden="false" customHeight="false" outlineLevel="0" collapsed="false">
      <c r="A16" s="20"/>
      <c r="B16" s="5" t="s">
        <v>32</v>
      </c>
      <c r="C16" s="2" t="n">
        <v>180</v>
      </c>
      <c r="D16" s="2" t="n">
        <v>0.48</v>
      </c>
      <c r="E16" s="2" t="n">
        <v>0</v>
      </c>
      <c r="F16" s="2" t="n">
        <v>23.8</v>
      </c>
      <c r="G16" s="2" t="n">
        <v>90</v>
      </c>
      <c r="H16" s="2" t="n">
        <v>0.4</v>
      </c>
      <c r="I16" s="2"/>
      <c r="J16" s="2" t="n">
        <v>241</v>
      </c>
    </row>
    <row r="17" customFormat="false" ht="28.2" hidden="false" customHeight="false" outlineLevel="0" collapsed="false">
      <c r="A17" s="20"/>
      <c r="B17" s="21" t="s">
        <v>33</v>
      </c>
      <c r="C17" s="22" t="n">
        <v>50</v>
      </c>
      <c r="D17" s="22" t="n">
        <v>0.61</v>
      </c>
      <c r="E17" s="22" t="n">
        <v>0.44</v>
      </c>
      <c r="F17" s="22" t="n">
        <v>17.56</v>
      </c>
      <c r="G17" s="22" t="n">
        <v>75.2</v>
      </c>
      <c r="H17" s="22" t="n">
        <v>0</v>
      </c>
      <c r="I17" s="22"/>
      <c r="J17" s="22" t="n">
        <v>1</v>
      </c>
    </row>
    <row r="18" customFormat="false" ht="15" hidden="false" customHeight="false" outlineLevel="0" collapsed="false">
      <c r="A18" s="20"/>
      <c r="B18" s="9" t="s">
        <v>34</v>
      </c>
      <c r="C18" s="10" t="n">
        <f aca="false">SUM(C14:C17)</f>
        <v>630</v>
      </c>
      <c r="D18" s="10" t="n">
        <f aca="false">SUM(D14:D17)</f>
        <v>22.42</v>
      </c>
      <c r="E18" s="10" t="n">
        <v>29.45</v>
      </c>
      <c r="F18" s="10" t="n">
        <v>109.15</v>
      </c>
      <c r="G18" s="10" t="n">
        <f aca="false">SUM(G14:G17)</f>
        <v>617.1</v>
      </c>
      <c r="H18" s="10" t="n">
        <v>21.02</v>
      </c>
      <c r="I18" s="11"/>
      <c r="J18" s="12"/>
    </row>
    <row r="19" customFormat="false" ht="28.2" hidden="false" customHeight="true" outlineLevel="0" collapsed="false">
      <c r="A19" s="23" t="s">
        <v>35</v>
      </c>
      <c r="B19" s="13" t="s">
        <v>36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37</v>
      </c>
      <c r="J19" s="8" t="n">
        <v>401</v>
      </c>
    </row>
    <row r="20" customFormat="false" ht="28.2" hidden="false" customHeight="false" outlineLevel="0" collapsed="false">
      <c r="A20" s="23"/>
      <c r="B20" s="21" t="s">
        <v>38</v>
      </c>
      <c r="C20" s="22" t="n">
        <v>20</v>
      </c>
      <c r="D20" s="24" t="s">
        <v>39</v>
      </c>
      <c r="E20" s="22" t="n">
        <v>0.78</v>
      </c>
      <c r="F20" s="22" t="n">
        <v>8.82</v>
      </c>
      <c r="G20" s="22" t="n">
        <v>48.84</v>
      </c>
      <c r="H20" s="22"/>
      <c r="I20" s="22"/>
      <c r="J20" s="22" t="n">
        <v>151</v>
      </c>
    </row>
    <row r="21" customFormat="false" ht="15" hidden="false" customHeight="false" outlineLevel="0" collapsed="false">
      <c r="A21" s="23"/>
      <c r="B21" s="9" t="s">
        <v>34</v>
      </c>
      <c r="C21" s="10" t="n">
        <f aca="false">SUM(C19:C20)</f>
        <v>200</v>
      </c>
      <c r="D21" s="10" t="n">
        <v>7.06</v>
      </c>
      <c r="E21" s="10" t="n">
        <f aca="false">SUM(E19:E20)</f>
        <v>5.28</v>
      </c>
      <c r="F21" s="10" t="n">
        <f aca="false">SUM(F19:F20)</f>
        <v>16.02</v>
      </c>
      <c r="G21" s="10" t="n">
        <f aca="false">SUM(G19:G20)</f>
        <v>138.84</v>
      </c>
      <c r="H21" s="10" t="n">
        <f aca="false">SUM(H19:H20)</f>
        <v>1.26</v>
      </c>
      <c r="I21" s="11"/>
      <c r="J21" s="12"/>
    </row>
    <row r="22" customFormat="false" ht="28.2" hidden="false" customHeight="true" outlineLevel="0" collapsed="false">
      <c r="A22" s="25" t="s">
        <v>40</v>
      </c>
      <c r="B22" s="26" t="s">
        <v>41</v>
      </c>
      <c r="C22" s="27" t="n">
        <v>70</v>
      </c>
      <c r="D22" s="28" t="s">
        <v>42</v>
      </c>
      <c r="E22" s="27" t="n">
        <v>4.3</v>
      </c>
      <c r="F22" s="27" t="n">
        <v>24.48</v>
      </c>
      <c r="G22" s="27" t="n">
        <v>182.3</v>
      </c>
      <c r="H22" s="27" t="n">
        <v>1.5</v>
      </c>
      <c r="I22" s="27"/>
      <c r="J22" s="27" t="n">
        <v>314</v>
      </c>
    </row>
    <row r="23" customFormat="false" ht="15" hidden="false" customHeight="false" outlineLevel="0" collapsed="false">
      <c r="A23" s="25"/>
      <c r="B23" s="13" t="s">
        <v>67</v>
      </c>
      <c r="C23" s="8" t="n">
        <v>120</v>
      </c>
      <c r="D23" s="8" t="n">
        <v>1.12</v>
      </c>
      <c r="E23" s="29" t="s">
        <v>44</v>
      </c>
      <c r="F23" s="29" t="s">
        <v>45</v>
      </c>
      <c r="G23" s="8" t="n">
        <v>64.12</v>
      </c>
      <c r="H23" s="8" t="n">
        <v>4.75</v>
      </c>
      <c r="I23" s="8"/>
      <c r="J23" s="8" t="n">
        <v>33</v>
      </c>
    </row>
    <row r="24" customFormat="false" ht="28.2" hidden="false" customHeight="false" outlineLevel="0" collapsed="false">
      <c r="A24" s="25"/>
      <c r="B24" s="21" t="s">
        <v>46</v>
      </c>
      <c r="C24" s="22" t="n">
        <v>20</v>
      </c>
      <c r="D24" s="22" t="n">
        <v>1.36</v>
      </c>
      <c r="E24" s="22" t="n">
        <v>0.14</v>
      </c>
      <c r="F24" s="22" t="n">
        <v>9.94</v>
      </c>
      <c r="G24" s="22" t="n">
        <v>47.8</v>
      </c>
      <c r="H24" s="22" t="n">
        <v>0</v>
      </c>
      <c r="I24" s="30"/>
      <c r="J24" s="22" t="n">
        <v>2</v>
      </c>
    </row>
    <row r="25" customFormat="false" ht="15" hidden="false" customHeight="false" outlineLevel="0" collapsed="false">
      <c r="A25" s="25"/>
      <c r="B25" s="21" t="s">
        <v>47</v>
      </c>
      <c r="C25" s="22" t="n">
        <v>200</v>
      </c>
      <c r="D25" s="22" t="n">
        <v>1.2</v>
      </c>
      <c r="E25" s="22" t="n">
        <v>0</v>
      </c>
      <c r="F25" s="22" t="n">
        <v>14</v>
      </c>
      <c r="G25" s="22" t="n">
        <v>53.06</v>
      </c>
      <c r="H25" s="22" t="n">
        <v>6</v>
      </c>
      <c r="I25" s="22"/>
      <c r="J25" s="22" t="n">
        <v>233</v>
      </c>
    </row>
    <row r="26" customFormat="false" ht="15" hidden="false" customHeight="false" outlineLevel="0" collapsed="false">
      <c r="A26" s="25"/>
      <c r="B26" s="9" t="s">
        <v>34</v>
      </c>
      <c r="C26" s="10" t="n">
        <f aca="false">SUM(C22:C25)</f>
        <v>410</v>
      </c>
      <c r="D26" s="10" t="n">
        <v>8.6</v>
      </c>
      <c r="E26" s="10" t="n">
        <v>12.82</v>
      </c>
      <c r="F26" s="10" t="n">
        <f aca="false">SUM(F22:F25)</f>
        <v>48.42</v>
      </c>
      <c r="G26" s="10" t="n">
        <f aca="false">SUM(G22:G25)</f>
        <v>347.28</v>
      </c>
      <c r="H26" s="10" t="n">
        <f aca="false">SUM(H22:H25)</f>
        <v>12.25</v>
      </c>
      <c r="I26" s="11"/>
      <c r="J26" s="12"/>
    </row>
    <row r="27" customFormat="false" ht="41.45" hidden="false" customHeight="false" outlineLevel="0" collapsed="false">
      <c r="A27" s="2"/>
      <c r="B27" s="13" t="s">
        <v>48</v>
      </c>
      <c r="C27" s="8" t="n">
        <v>150</v>
      </c>
      <c r="D27" s="8" t="n">
        <v>0</v>
      </c>
      <c r="E27" s="8" t="n">
        <v>0</v>
      </c>
      <c r="F27" s="8" t="n">
        <v>0</v>
      </c>
      <c r="G27" s="8" t="n">
        <v>0</v>
      </c>
      <c r="H27" s="8" t="n">
        <v>0</v>
      </c>
      <c r="I27" s="8"/>
      <c r="J27" s="8"/>
    </row>
    <row r="28" customFormat="false" ht="15" hidden="false" customHeight="false" outlineLevel="0" collapsed="false">
      <c r="A28" s="2"/>
      <c r="B28" s="31" t="s">
        <v>49</v>
      </c>
      <c r="C28" s="32" t="n">
        <f aca="false">C10+C12+C18+C21+C26</f>
        <v>1740</v>
      </c>
      <c r="D28" s="32" t="n">
        <f aca="false">D26+D21+D18+D12+D10</f>
        <v>49.83</v>
      </c>
      <c r="E28" s="32" t="n">
        <f aca="false">E10+E12+E18+E21+E26</f>
        <v>59.77</v>
      </c>
      <c r="F28" s="32" t="n">
        <f aca="false">F10+F12+F18+F21+F26</f>
        <v>232.6</v>
      </c>
      <c r="G28" s="32" t="n">
        <v>1814.8</v>
      </c>
      <c r="H28" s="32" t="n">
        <f aca="false">H10+H12+H18+H26</f>
        <v>39.75</v>
      </c>
      <c r="I28" s="3"/>
      <c r="J28" s="3"/>
    </row>
    <row r="36" customFormat="false" ht="13.8" hidden="false" customHeight="false" outlineLevel="0" collapsed="false">
      <c r="B36" s="1" t="s">
        <v>50</v>
      </c>
    </row>
    <row r="37" customFormat="false" ht="28.2" hidden="false" customHeight="true" outlineLevel="0" collapsed="false">
      <c r="A37" s="2" t="s">
        <v>1</v>
      </c>
      <c r="B37" s="2" t="s">
        <v>2</v>
      </c>
      <c r="C37" s="2" t="s">
        <v>3</v>
      </c>
      <c r="D37" s="2" t="s">
        <v>4</v>
      </c>
      <c r="E37" s="2"/>
      <c r="F37" s="2"/>
      <c r="G37" s="2" t="s">
        <v>5</v>
      </c>
      <c r="H37" s="2" t="s">
        <v>6</v>
      </c>
      <c r="I37" s="2" t="s">
        <v>7</v>
      </c>
      <c r="J37" s="2" t="s">
        <v>8</v>
      </c>
    </row>
    <row r="38" customFormat="false" ht="1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 t="s">
        <v>9</v>
      </c>
      <c r="J38" s="2"/>
    </row>
    <row r="39" customFormat="false" ht="15" hidden="false" customHeight="false" outlineLevel="0" collapsed="false">
      <c r="A39" s="3" t="s">
        <v>10</v>
      </c>
      <c r="B39" s="2"/>
      <c r="C39" s="2"/>
      <c r="D39" s="2" t="s">
        <v>11</v>
      </c>
      <c r="E39" s="2" t="s">
        <v>12</v>
      </c>
      <c r="F39" s="2" t="s">
        <v>13</v>
      </c>
      <c r="G39" s="2"/>
      <c r="H39" s="2"/>
      <c r="I39" s="2" t="s">
        <v>14</v>
      </c>
      <c r="J39" s="2"/>
    </row>
    <row r="40" customFormat="false" ht="54.7" hidden="false" customHeight="true" outlineLevel="0" collapsed="false">
      <c r="A40" s="4" t="s">
        <v>15</v>
      </c>
      <c r="B40" s="5" t="s">
        <v>16</v>
      </c>
      <c r="C40" s="2" t="n">
        <v>180</v>
      </c>
      <c r="D40" s="6" t="n">
        <v>6.35</v>
      </c>
      <c r="E40" s="7" t="n">
        <v>7.51</v>
      </c>
      <c r="F40" s="7" t="n">
        <v>31.86</v>
      </c>
      <c r="G40" s="7" t="n">
        <v>217</v>
      </c>
      <c r="H40" s="2" t="n">
        <v>1.95</v>
      </c>
      <c r="I40" s="2" t="s">
        <v>17</v>
      </c>
      <c r="J40" s="2" t="n">
        <v>93</v>
      </c>
    </row>
    <row r="41" customFormat="false" ht="15" hidden="false" customHeight="false" outlineLevel="0" collapsed="false">
      <c r="A41" s="4"/>
      <c r="B41" s="5" t="s">
        <v>51</v>
      </c>
      <c r="C41" s="2" t="n">
        <v>150</v>
      </c>
      <c r="D41" s="2" t="n">
        <v>1.8</v>
      </c>
      <c r="E41" s="2" t="n">
        <v>2</v>
      </c>
      <c r="F41" s="2" t="n">
        <v>13.16</v>
      </c>
      <c r="G41" s="2" t="n">
        <v>81</v>
      </c>
      <c r="H41" s="2" t="n">
        <v>1.46</v>
      </c>
      <c r="I41" s="2"/>
      <c r="J41" s="2" t="n">
        <v>395</v>
      </c>
    </row>
    <row r="42" customFormat="false" ht="15" hidden="false" customHeight="false" outlineLevel="0" collapsed="false">
      <c r="A42" s="4"/>
      <c r="B42" s="5" t="s">
        <v>19</v>
      </c>
      <c r="C42" s="8" t="n">
        <v>20</v>
      </c>
      <c r="D42" s="8" t="n">
        <v>2.55</v>
      </c>
      <c r="E42" s="8" t="n">
        <v>2.3</v>
      </c>
      <c r="F42" s="8" t="n">
        <v>0.15</v>
      </c>
      <c r="G42" s="8" t="n">
        <v>31.5</v>
      </c>
      <c r="H42" s="8" t="n">
        <v>0</v>
      </c>
      <c r="I42" s="5"/>
      <c r="J42" s="8" t="n">
        <v>20</v>
      </c>
    </row>
    <row r="43" customFormat="false" ht="28.2" hidden="false" customHeight="false" outlineLevel="0" collapsed="false">
      <c r="A43" s="4"/>
      <c r="B43" s="5" t="s">
        <v>20</v>
      </c>
      <c r="C43" s="2" t="n">
        <v>40</v>
      </c>
      <c r="D43" s="2" t="n">
        <v>2.3</v>
      </c>
      <c r="E43" s="2" t="n">
        <v>4.36</v>
      </c>
      <c r="F43" s="2" t="n">
        <v>14.62</v>
      </c>
      <c r="G43" s="2" t="n">
        <v>108</v>
      </c>
      <c r="H43" s="2" t="n">
        <v>0</v>
      </c>
      <c r="I43" s="5"/>
      <c r="J43" s="2" t="n">
        <v>40</v>
      </c>
    </row>
    <row r="44" customFormat="false" ht="15" hidden="false" customHeight="false" outlineLevel="0" collapsed="false">
      <c r="A44" s="4"/>
      <c r="B44" s="9" t="s">
        <v>21</v>
      </c>
      <c r="C44" s="10" t="n">
        <f aca="false">SUM(C40:C42)</f>
        <v>350</v>
      </c>
      <c r="D44" s="10" t="n">
        <f aca="false">SUM(D40:D42)</f>
        <v>10.7</v>
      </c>
      <c r="E44" s="10" t="n">
        <f aca="false">SUM(E40:E42)</f>
        <v>11.81</v>
      </c>
      <c r="F44" s="10" t="n">
        <f aca="false">SUM(F40:F42)</f>
        <v>45.17</v>
      </c>
      <c r="G44" s="10" t="n">
        <f aca="false">SUM(G40:G42)</f>
        <v>329.5</v>
      </c>
      <c r="H44" s="10" t="n">
        <f aca="false">SUM(H40:H42)</f>
        <v>3.41</v>
      </c>
      <c r="I44" s="11"/>
      <c r="J44" s="12"/>
    </row>
    <row r="45" customFormat="false" ht="15" hidden="false" customHeight="true" outlineLevel="0" collapsed="false">
      <c r="A45" s="3" t="s">
        <v>22</v>
      </c>
      <c r="B45" s="13" t="s">
        <v>52</v>
      </c>
      <c r="C45" s="8" t="n">
        <v>100</v>
      </c>
      <c r="D45" s="8" t="n">
        <v>0</v>
      </c>
      <c r="E45" s="8" t="n">
        <v>0</v>
      </c>
      <c r="F45" s="8" t="n">
        <v>11.2</v>
      </c>
      <c r="G45" s="8" t="n">
        <v>44.8</v>
      </c>
      <c r="H45" s="8" t="n">
        <v>3</v>
      </c>
      <c r="I45" s="14" t="n">
        <v>0.05</v>
      </c>
      <c r="J45" s="8" t="n">
        <v>399</v>
      </c>
    </row>
    <row r="46" customFormat="false" ht="15" hidden="false" customHeight="false" outlineLevel="0" collapsed="false">
      <c r="A46" s="3"/>
      <c r="B46" s="9" t="s">
        <v>24</v>
      </c>
      <c r="C46" s="10" t="n">
        <f aca="false">SUM(C45:C45)</f>
        <v>100</v>
      </c>
      <c r="D46" s="10" t="n">
        <f aca="false">SUM(D45:D45)</f>
        <v>0</v>
      </c>
      <c r="E46" s="10" t="n">
        <f aca="false">SUM(E45:E45)</f>
        <v>0</v>
      </c>
      <c r="F46" s="10" t="n">
        <f aca="false">SUM(F45:F45)</f>
        <v>11.2</v>
      </c>
      <c r="G46" s="10" t="n">
        <f aca="false">SUM(G45:G45)</f>
        <v>44.8</v>
      </c>
      <c r="H46" s="10" t="n">
        <v>3.36</v>
      </c>
      <c r="I46" s="15"/>
      <c r="J46" s="12"/>
    </row>
    <row r="47" customFormat="false" ht="41.45" hidden="false" customHeight="false" outlineLevel="0" collapsed="false">
      <c r="A47" s="16"/>
      <c r="B47" s="17" t="s">
        <v>25</v>
      </c>
      <c r="C47" s="18" t="n">
        <v>45</v>
      </c>
      <c r="D47" s="18" t="n">
        <v>0.7</v>
      </c>
      <c r="E47" s="19" t="s">
        <v>53</v>
      </c>
      <c r="F47" s="19" t="s">
        <v>27</v>
      </c>
      <c r="G47" s="18" t="n">
        <v>42.21</v>
      </c>
      <c r="H47" s="18" t="n">
        <v>12.45</v>
      </c>
      <c r="I47" s="18" t="s">
        <v>28</v>
      </c>
      <c r="J47" s="18" t="n">
        <v>16</v>
      </c>
    </row>
    <row r="48" customFormat="false" ht="54.7" hidden="false" customHeight="true" outlineLevel="0" collapsed="false">
      <c r="A48" s="20" t="s">
        <v>29</v>
      </c>
      <c r="B48" s="5" t="s">
        <v>30</v>
      </c>
      <c r="C48" s="2" t="n">
        <v>180</v>
      </c>
      <c r="D48" s="2" t="n">
        <v>3.74</v>
      </c>
      <c r="E48" s="2" t="n">
        <v>5.34</v>
      </c>
      <c r="F48" s="2" t="n">
        <v>12.82</v>
      </c>
      <c r="G48" s="2" t="n">
        <v>110</v>
      </c>
      <c r="H48" s="2" t="n">
        <v>8.2</v>
      </c>
      <c r="I48" s="2" t="s">
        <v>28</v>
      </c>
      <c r="J48" s="2" t="n">
        <v>29</v>
      </c>
    </row>
    <row r="49" customFormat="false" ht="28.2" hidden="false" customHeight="false" outlineLevel="0" collapsed="false">
      <c r="A49" s="20"/>
      <c r="B49" s="5" t="s">
        <v>54</v>
      </c>
      <c r="C49" s="2" t="n">
        <v>155</v>
      </c>
      <c r="D49" s="2" t="n">
        <v>17.59</v>
      </c>
      <c r="E49" s="2" t="n">
        <v>7.4</v>
      </c>
      <c r="F49" s="2" t="n">
        <v>20.51</v>
      </c>
      <c r="G49" s="2" t="n">
        <v>223</v>
      </c>
      <c r="H49" s="2" t="n">
        <v>8.71</v>
      </c>
      <c r="I49" s="2"/>
      <c r="J49" s="2" t="n">
        <v>294</v>
      </c>
    </row>
    <row r="50" customFormat="false" ht="28.2" hidden="false" customHeight="false" outlineLevel="0" collapsed="false">
      <c r="A50" s="20"/>
      <c r="B50" s="5" t="s">
        <v>32</v>
      </c>
      <c r="C50" s="2" t="n">
        <v>180</v>
      </c>
      <c r="D50" s="2" t="n">
        <v>0.43</v>
      </c>
      <c r="E50" s="2" t="n">
        <v>0</v>
      </c>
      <c r="F50" s="2" t="n">
        <v>21.42</v>
      </c>
      <c r="G50" s="2" t="n">
        <v>81</v>
      </c>
      <c r="H50" s="2" t="n">
        <v>0.36</v>
      </c>
      <c r="I50" s="2"/>
      <c r="J50" s="2" t="n">
        <v>241</v>
      </c>
    </row>
    <row r="51" customFormat="false" ht="28.2" hidden="false" customHeight="false" outlineLevel="0" collapsed="false">
      <c r="A51" s="20"/>
      <c r="B51" s="21" t="s">
        <v>33</v>
      </c>
      <c r="C51" s="22" t="n">
        <v>50</v>
      </c>
      <c r="D51" s="22" t="n">
        <v>0.61</v>
      </c>
      <c r="E51" s="22" t="n">
        <v>0.44</v>
      </c>
      <c r="F51" s="22" t="n">
        <v>17.56</v>
      </c>
      <c r="G51" s="22" t="n">
        <v>75.2</v>
      </c>
      <c r="H51" s="22" t="n">
        <v>0</v>
      </c>
      <c r="I51" s="22"/>
      <c r="J51" s="22" t="n">
        <v>1</v>
      </c>
    </row>
    <row r="52" customFormat="false" ht="15" hidden="false" customHeight="false" outlineLevel="0" collapsed="false">
      <c r="A52" s="20"/>
      <c r="B52" s="9" t="s">
        <v>34</v>
      </c>
      <c r="C52" s="10" t="n">
        <f aca="false">SUM(C48:C51)</f>
        <v>565</v>
      </c>
      <c r="D52" s="10" t="n">
        <f aca="false">SUM(D48:D51)</f>
        <v>22.37</v>
      </c>
      <c r="E52" s="10" t="n">
        <v>29.45</v>
      </c>
      <c r="F52" s="10" t="n">
        <v>109.15</v>
      </c>
      <c r="G52" s="10" t="n">
        <f aca="false">SUM(G48:G51)</f>
        <v>489.2</v>
      </c>
      <c r="H52" s="10" t="n">
        <v>21.02</v>
      </c>
      <c r="I52" s="11"/>
      <c r="J52" s="12"/>
    </row>
    <row r="53" customFormat="false" ht="28.2" hidden="false" customHeight="true" outlineLevel="0" collapsed="false">
      <c r="A53" s="23" t="s">
        <v>35</v>
      </c>
      <c r="B53" s="13" t="s">
        <v>36</v>
      </c>
      <c r="C53" s="8" t="n">
        <v>180</v>
      </c>
      <c r="D53" s="8" t="n">
        <v>5.04</v>
      </c>
      <c r="E53" s="8" t="n">
        <v>4.5</v>
      </c>
      <c r="F53" s="8" t="n">
        <v>7.2</v>
      </c>
      <c r="G53" s="8" t="n">
        <v>90</v>
      </c>
      <c r="H53" s="8" t="n">
        <v>1.26</v>
      </c>
      <c r="I53" s="8" t="s">
        <v>37</v>
      </c>
      <c r="J53" s="8" t="n">
        <v>401</v>
      </c>
    </row>
    <row r="54" customFormat="false" ht="28.2" hidden="false" customHeight="false" outlineLevel="0" collapsed="false">
      <c r="A54" s="23"/>
      <c r="B54" s="21" t="s">
        <v>38</v>
      </c>
      <c r="C54" s="22" t="n">
        <v>20</v>
      </c>
      <c r="D54" s="24" t="s">
        <v>39</v>
      </c>
      <c r="E54" s="22" t="n">
        <v>0.78</v>
      </c>
      <c r="F54" s="22" t="n">
        <v>8.82</v>
      </c>
      <c r="G54" s="22" t="n">
        <v>48.84</v>
      </c>
      <c r="H54" s="22"/>
      <c r="I54" s="22"/>
      <c r="J54" s="22" t="n">
        <v>151</v>
      </c>
    </row>
    <row r="55" customFormat="false" ht="15" hidden="false" customHeight="false" outlineLevel="0" collapsed="false">
      <c r="A55" s="23"/>
      <c r="B55" s="9" t="s">
        <v>34</v>
      </c>
      <c r="C55" s="10" t="n">
        <f aca="false">SUM(C53:C54)</f>
        <v>200</v>
      </c>
      <c r="D55" s="10" t="n">
        <v>7.06</v>
      </c>
      <c r="E55" s="10" t="n">
        <f aca="false">SUM(E53:E54)</f>
        <v>5.28</v>
      </c>
      <c r="F55" s="10" t="n">
        <f aca="false">SUM(F53:F54)</f>
        <v>16.02</v>
      </c>
      <c r="G55" s="10" t="n">
        <f aca="false">SUM(G53:G54)</f>
        <v>138.84</v>
      </c>
      <c r="H55" s="10" t="n">
        <f aca="false">SUM(H53:H54)</f>
        <v>1.26</v>
      </c>
      <c r="I55" s="11"/>
      <c r="J55" s="12"/>
    </row>
    <row r="56" customFormat="false" ht="28.2" hidden="false" customHeight="true" outlineLevel="0" collapsed="false">
      <c r="A56" s="25" t="s">
        <v>40</v>
      </c>
      <c r="B56" s="26" t="s">
        <v>41</v>
      </c>
      <c r="C56" s="27" t="n">
        <v>70</v>
      </c>
      <c r="D56" s="28" t="s">
        <v>42</v>
      </c>
      <c r="E56" s="27" t="n">
        <v>4.3</v>
      </c>
      <c r="F56" s="27" t="n">
        <v>24.48</v>
      </c>
      <c r="G56" s="27" t="n">
        <v>182.3</v>
      </c>
      <c r="H56" s="27" t="n">
        <v>1.5</v>
      </c>
      <c r="I56" s="27"/>
      <c r="J56" s="27" t="n">
        <v>314</v>
      </c>
    </row>
    <row r="57" customFormat="false" ht="15" hidden="false" customHeight="false" outlineLevel="0" collapsed="false">
      <c r="A57" s="25"/>
      <c r="B57" s="13" t="s">
        <v>68</v>
      </c>
      <c r="C57" s="8" t="n">
        <v>120</v>
      </c>
      <c r="D57" s="8" t="n">
        <v>1.42</v>
      </c>
      <c r="E57" s="29" t="s">
        <v>56</v>
      </c>
      <c r="F57" s="29" t="s">
        <v>57</v>
      </c>
      <c r="G57" s="8" t="n">
        <v>92.2</v>
      </c>
      <c r="H57" s="8" t="n">
        <v>4.75</v>
      </c>
      <c r="I57" s="8"/>
      <c r="J57" s="8" t="n">
        <v>33</v>
      </c>
    </row>
    <row r="58" customFormat="false" ht="15" hidden="false" customHeight="false" outlineLevel="0" collapsed="false">
      <c r="A58" s="25"/>
      <c r="B58" s="21" t="s">
        <v>47</v>
      </c>
      <c r="C58" s="22" t="n">
        <v>200</v>
      </c>
      <c r="D58" s="22" t="n">
        <v>1.2</v>
      </c>
      <c r="E58" s="22" t="n">
        <v>0</v>
      </c>
      <c r="F58" s="22" t="n">
        <v>14</v>
      </c>
      <c r="G58" s="22" t="n">
        <v>53.06</v>
      </c>
      <c r="H58" s="22" t="n">
        <v>6</v>
      </c>
      <c r="I58" s="22"/>
      <c r="J58" s="22" t="n">
        <v>233</v>
      </c>
    </row>
    <row r="59" customFormat="false" ht="15" hidden="false" customHeight="false" outlineLevel="0" collapsed="false">
      <c r="A59" s="25"/>
      <c r="B59" s="9" t="s">
        <v>34</v>
      </c>
      <c r="C59" s="10" t="n">
        <f aca="false">SUM(C56:C58)</f>
        <v>390</v>
      </c>
      <c r="D59" s="10" t="n">
        <f aca="false">SUM(D56:D58)</f>
        <v>2.62</v>
      </c>
      <c r="E59" s="10" t="n">
        <v>12.82</v>
      </c>
      <c r="F59" s="10" t="n">
        <f aca="false">SUM(F56:F58)</f>
        <v>38.48</v>
      </c>
      <c r="G59" s="10" t="n">
        <f aca="false">SUM(G56:G58)</f>
        <v>327.56</v>
      </c>
      <c r="H59" s="10" t="n">
        <f aca="false">SUM(H56:H58)</f>
        <v>12.25</v>
      </c>
      <c r="I59" s="11"/>
      <c r="J59" s="12"/>
    </row>
    <row r="60" customFormat="false" ht="41.45" hidden="false" customHeight="false" outlineLevel="0" collapsed="false">
      <c r="A60" s="2"/>
      <c r="B60" s="13" t="s">
        <v>48</v>
      </c>
      <c r="C60" s="8" t="n">
        <v>150</v>
      </c>
      <c r="D60" s="8" t="n">
        <v>0</v>
      </c>
      <c r="E60" s="8" t="n">
        <v>0</v>
      </c>
      <c r="F60" s="8" t="n">
        <v>0</v>
      </c>
      <c r="G60" s="8" t="n">
        <v>0</v>
      </c>
      <c r="H60" s="8" t="n">
        <v>0</v>
      </c>
      <c r="I60" s="8"/>
      <c r="J60" s="8"/>
    </row>
    <row r="61" customFormat="false" ht="15" hidden="false" customHeight="false" outlineLevel="0" collapsed="false">
      <c r="A61" s="2"/>
      <c r="B61" s="31" t="s">
        <v>49</v>
      </c>
      <c r="C61" s="32" t="n">
        <f aca="false">C44+C46+C52+C55+C59</f>
        <v>1605</v>
      </c>
      <c r="D61" s="32" t="n">
        <f aca="false">D59+D55+D52+D46+D44</f>
        <v>42.75</v>
      </c>
      <c r="E61" s="32" t="n">
        <f aca="false">E44+E46+E52+E55+E59</f>
        <v>59.36</v>
      </c>
      <c r="F61" s="32" t="n">
        <f aca="false">F44+F46+F52+F55+F59</f>
        <v>220.02</v>
      </c>
      <c r="G61" s="32" t="n">
        <v>1514.8</v>
      </c>
      <c r="H61" s="32" t="n">
        <f aca="false">H44+H46+H52+H59</f>
        <v>40.04</v>
      </c>
      <c r="I61" s="3"/>
      <c r="J61" s="3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18"/>
    <mergeCell ref="A19:A21"/>
    <mergeCell ref="A22:A26"/>
    <mergeCell ref="A37:A38"/>
    <mergeCell ref="B37:B39"/>
    <mergeCell ref="C37:C39"/>
    <mergeCell ref="D37:F38"/>
    <mergeCell ref="G37:G39"/>
    <mergeCell ref="H37:H39"/>
    <mergeCell ref="J37:J39"/>
    <mergeCell ref="A40:A44"/>
    <mergeCell ref="A45:A46"/>
    <mergeCell ref="A48:A52"/>
    <mergeCell ref="A53:A55"/>
    <mergeCell ref="A56:A59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305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2025-05-22T14:19:03Z</cp:lastPrinted>
  <dcterms:modified xsi:type="dcterms:W3CDTF">2025-12-18T11:38:55Z</dcterms:modified>
  <cp:revision>25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