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. сад" sheetId="1" state="visible" r:id="rId2"/>
    <sheet name="диета молочные продукты" sheetId="2" state="visible" r:id="rId3"/>
    <sheet name="диета свёкла, 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<sst xmlns="http://schemas.openxmlformats.org/spreadsheetml/2006/main" count="331" uniqueCount="71">
  <si>
    <t xml:space="preserve">меню/1-3лет/24.06.2026.Утверждаю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</si>
  <si>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</si>
  <si>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</si>
  <si>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</si>
  <si>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</si>
  <si>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</si>
  <si>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</si>
  <si>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</si>
  <si>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</si>
  <si>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</si>
  <si>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8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</si>
  <si>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</si>
  <si>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</si>
  <si>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</si>
  <si>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</si>
  <si>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</si>
  <si>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рисовая молочная</t>
  </si>
  <si>
    <t xml:space="preserve">20-25%</t>
  </si>
  <si>
    <t xml:space="preserve">Кофейный напиток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</si>
  <si>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</si>
  <si>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</si>
  <si>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</si>
  <si>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</si>
  <si>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</si>
  <si>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</si>
  <si>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Салат из свежих огурцов</t>
  </si>
  <si>
    <t xml:space="preserve">3, 65</t>
  </si>
  <si>
    <t xml:space="preserve">1, 42</t>
  </si>
  <si>
    <t xml:space="preserve">Обед</t>
  </si>
  <si>
    <t xml:space="preserve">Свекольник с мясом и сметаной</t>
  </si>
  <si>
    <t xml:space="preserve">Котлета мясная</t>
  </si>
  <si>
    <t xml:space="preserve">7;16</t>
  </si>
  <si>
    <t xml:space="preserve">греча отварная</t>
  </si>
  <si>
    <t xml:space="preserve">14, 6</t>
  </si>
  <si>
    <t xml:space="preserve">Соус сметанный</t>
  </si>
  <si>
    <t xml:space="preserve">Компот из изюма и кураги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</si>
  <si>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</si>
  <si>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</si>
  <si>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</si>
  <si>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</si>
  <si>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</si>
  <si>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банан</t>
  </si>
  <si>
    <t xml:space="preserve">9, 80</t>
  </si>
  <si>
    <t xml:space="preserve">Кондитерское изделие /печенье/</t>
  </si>
  <si>
    <t xml:space="preserve">0;72</t>
  </si>
  <si>
    <t xml:space="preserve">Ужин</t>
  </si>
  <si>
    <t xml:space="preserve">Пудинг из творога </t>
  </si>
  <si>
    <t xml:space="preserve">Батон пшеничный</t>
  </si>
  <si>
    <t xml:space="preserve">Повидло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</si>
  <si>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</si>
  <si>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</si>
  <si>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</si>
  <si>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меню/3-7лет/24.06.2026 Утверждаюзаведующий Т.В.Лебедева</t>
  </si>
  <si>
    <t xml:space="preserve">День 9</t>
  </si>
  <si>
    <t xml:space="preserve">21, 9</t>
  </si>
  <si>
    <t xml:space="preserve">9;80</t>
  </si>
  <si>
    <t xml:space="preserve">Вафля</t>
  </si>
  <si>
    <t xml:space="preserve">меню/1-3лет/24.06.2026.Утверждаю Т.В.Лебедева</t>
  </si>
  <si>
    <t xml:space="preserve">Каша вязкая рисовая н/в с раст. Маслом</t>
  </si>
  <si>
    <t xml:space="preserve">Бутерброд с сыром</t>
  </si>
  <si>
    <t xml:space="preserve">Свекольник с мясом </t>
  </si>
  <si>
    <t xml:space="preserve">Жаркое подомашнему</t>
  </si>
  <si>
    <t xml:space="preserve">Кисель из свежемороженых ягод</t>
  </si>
  <si>
    <t xml:space="preserve">меню/3-7лет/24.06.2026 Утверждаю Т.В.Лебедева</t>
  </si>
  <si>
    <t xml:space="preserve">Каша вязкая рисовая  н/в с раст. Масл.</t>
  </si>
  <si>
    <t xml:space="preserve">Бутерброд с  сыром</t>
  </si>
  <si>
    <t xml:space="preserve">Апельсин</t>
  </si>
  <si>
    <t xml:space="preserve">1;02</t>
  </si>
  <si>
    <t xml:space="preserve">Щи  с мясом, сметаной</t>
  </si>
  <si>
    <t xml:space="preserve">апельсин</t>
  </si>
  <si>
    <t xml:space="preserve">Щи с мясом и сметаной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</si>
</sst>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6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67"/>
  <sheetViews>
    <sheetView showFormulas="false" showGridLines="true" showRowColHeaders="true" showZeros="true" rightToLeft="false" tabSelected="true" showOutlineSymbols="true" defaultGridColor="true" view="pageBreakPreview" topLeftCell="A40" colorId="64" zoomScale="100" zoomScaleNormal="100" zoomScalePageLayoutView="100" workbookViewId="0">
      <selection pane="topLeft" activeCell="R42" activeCellId="0" sqref="R42"/>
    </sheetView>
  </sheetViews>
  <sheetFormatPr defaultColWidth="8.53515625" defaultRowHeight="14.4" zeroHeight="false" outlineLevelRow="0" outlineLevelCol="0"/>
  <cols>
    <col collapsed="false" customWidth="true" hidden="false" outlineLevel="0" max="2" min="2" style="0" width="19.99"/>
    <col collapsed="false" customWidth="true" hidden="false" outlineLevel="0" max="3" min="3" style="0" width="6.19"/>
    <col collapsed="false" customWidth="true" hidden="false" outlineLevel="0" max="7" min="7" style="0" width="6.19"/>
    <col collapsed="false" customWidth="true" hidden="false" outlineLevel="0" max="8" min="8" style="0" width="5.55"/>
    <col collapsed="false" customWidth="true" hidden="false" outlineLevel="0" max="9" min="9" style="0" width="5.94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150</v>
      </c>
      <c r="D6" s="5" t="n">
        <v>4.16</v>
      </c>
      <c r="E6" s="6" t="n">
        <v>5.6</v>
      </c>
      <c r="F6" s="6" t="n">
        <v>19.56</v>
      </c>
      <c r="G6" s="6" t="n">
        <v>159.75</v>
      </c>
      <c r="H6" s="1" t="n">
        <v>1.95</v>
      </c>
      <c r="I6" s="1" t="s">
        <v>17</v>
      </c>
      <c r="J6" s="1" t="n">
        <v>173</v>
      </c>
    </row>
    <row r="7" customFormat="false" ht="28.2" hidden="false" customHeight="false" outlineLevel="0" collapsed="false">
      <c r="A7" s="3"/>
      <c r="B7" s="4" t="s">
        <v>18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91</v>
      </c>
      <c r="H7" s="1" t="n">
        <v>1.17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390</v>
      </c>
      <c r="D10" s="9" t="n">
        <f aca="false">SUM(D6:D9)</f>
        <v>11.86</v>
      </c>
      <c r="E10" s="9" t="n">
        <f aca="false">SUM(E6:E9)</f>
        <v>14.67</v>
      </c>
      <c r="F10" s="9" t="n">
        <v>50.81</v>
      </c>
      <c r="G10" s="9" t="n">
        <v>415.5</v>
      </c>
      <c r="H10" s="9" t="n">
        <f aca="false">SUM(H6:H9)</f>
        <v>14.12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14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5"/>
      <c r="J12" s="11"/>
    </row>
    <row r="13" customFormat="false" ht="28" hidden="false" customHeight="false" outlineLevel="0" collapsed="false">
      <c r="A13" s="16"/>
      <c r="B13" s="12" t="s">
        <v>25</v>
      </c>
      <c r="C13" s="7" t="n">
        <v>45</v>
      </c>
      <c r="D13" s="7" t="n">
        <v>0.48</v>
      </c>
      <c r="E13" s="17" t="s">
        <v>26</v>
      </c>
      <c r="F13" s="17" t="s">
        <v>27</v>
      </c>
      <c r="G13" s="7" t="n">
        <v>51</v>
      </c>
      <c r="H13" s="7" t="n">
        <v>6</v>
      </c>
      <c r="I13" s="7" t="s">
        <v>17</v>
      </c>
      <c r="J13" s="7" t="n">
        <v>18</v>
      </c>
    </row>
    <row r="14" customFormat="false" ht="28.2" hidden="false" customHeight="true" outlineLevel="0" collapsed="false">
      <c r="A14" s="18" t="s">
        <v>28</v>
      </c>
      <c r="B14" s="4" t="s">
        <v>29</v>
      </c>
      <c r="C14" s="1" t="n">
        <v>200</v>
      </c>
      <c r="D14" s="1" t="n">
        <v>3.38</v>
      </c>
      <c r="E14" s="1" t="n">
        <v>5.2</v>
      </c>
      <c r="F14" s="1" t="n">
        <v>11.03</v>
      </c>
      <c r="G14" s="1" t="n">
        <v>116.11</v>
      </c>
      <c r="H14" s="1" t="n">
        <v>7.97</v>
      </c>
      <c r="I14" s="1"/>
      <c r="J14" s="1" t="n">
        <v>34</v>
      </c>
    </row>
    <row r="15" customFormat="false" ht="15" hidden="false" customHeight="false" outlineLevel="0" collapsed="false">
      <c r="A15" s="18"/>
      <c r="B15" s="4" t="s">
        <v>30</v>
      </c>
      <c r="C15" s="1" t="n">
        <v>50</v>
      </c>
      <c r="D15" s="1" t="n">
        <v>9.84</v>
      </c>
      <c r="E15" s="1" t="n">
        <v>8.02</v>
      </c>
      <c r="F15" s="19" t="s">
        <v>31</v>
      </c>
      <c r="G15" s="1" t="n">
        <v>169.13</v>
      </c>
      <c r="H15" s="1" t="n">
        <v>0.81</v>
      </c>
      <c r="I15" s="1"/>
      <c r="J15" s="1" t="n">
        <v>161</v>
      </c>
    </row>
    <row r="16" customFormat="false" ht="15" hidden="false" customHeight="false" outlineLevel="0" collapsed="false">
      <c r="A16" s="18"/>
      <c r="B16" s="4" t="s">
        <v>32</v>
      </c>
      <c r="C16" s="1" t="n">
        <v>100</v>
      </c>
      <c r="D16" s="1" t="n">
        <v>3</v>
      </c>
      <c r="E16" s="1" t="n">
        <v>4.27</v>
      </c>
      <c r="F16" s="19" t="s">
        <v>33</v>
      </c>
      <c r="G16" s="1" t="n">
        <v>175.33</v>
      </c>
      <c r="H16" s="1" t="n">
        <v>0</v>
      </c>
      <c r="I16" s="1"/>
      <c r="J16" s="1" t="n">
        <v>186</v>
      </c>
    </row>
    <row r="17" customFormat="false" ht="15" hidden="false" customHeight="false" outlineLevel="0" collapsed="false">
      <c r="A17" s="18"/>
      <c r="B17" s="20" t="s">
        <v>34</v>
      </c>
      <c r="C17" s="20" t="n">
        <v>30</v>
      </c>
      <c r="D17" s="20" t="n">
        <v>0.45</v>
      </c>
      <c r="E17" s="20" t="n">
        <v>23</v>
      </c>
      <c r="F17" s="20" t="n">
        <v>5.62</v>
      </c>
      <c r="G17" s="20" t="n">
        <v>45</v>
      </c>
      <c r="H17" s="20" t="n">
        <v>1.2</v>
      </c>
      <c r="I17" s="20"/>
      <c r="J17" s="20" t="n">
        <v>228</v>
      </c>
    </row>
    <row r="18" customFormat="false" ht="28.2" hidden="false" customHeight="false" outlineLevel="0" collapsed="false">
      <c r="A18" s="18"/>
      <c r="B18" s="4" t="s">
        <v>35</v>
      </c>
      <c r="C18" s="1" t="n">
        <v>150</v>
      </c>
      <c r="D18" s="1" t="n">
        <v>0.43</v>
      </c>
      <c r="E18" s="1" t="n">
        <v>0.12</v>
      </c>
      <c r="F18" s="1" t="n">
        <v>15.52</v>
      </c>
      <c r="G18" s="1" t="n">
        <v>64</v>
      </c>
      <c r="H18" s="1" t="n">
        <v>4.95</v>
      </c>
      <c r="I18" s="1"/>
      <c r="J18" s="1" t="n">
        <v>374</v>
      </c>
    </row>
    <row r="19" customFormat="false" ht="28.2" hidden="false" customHeight="false" outlineLevel="0" collapsed="false">
      <c r="A19" s="18"/>
      <c r="B19" s="21" t="s">
        <v>36</v>
      </c>
      <c r="C19" s="22" t="n">
        <v>50</v>
      </c>
      <c r="D19" s="22" t="n">
        <v>0.61</v>
      </c>
      <c r="E19" s="22" t="n">
        <v>0.44</v>
      </c>
      <c r="F19" s="22" t="n">
        <v>17.56</v>
      </c>
      <c r="G19" s="22" t="n">
        <v>75.2</v>
      </c>
      <c r="H19" s="22" t="n">
        <v>0</v>
      </c>
      <c r="I19" s="22"/>
      <c r="J19" s="22" t="n">
        <v>1</v>
      </c>
    </row>
    <row r="20" customFormat="false" ht="15" hidden="false" customHeight="false" outlineLevel="0" collapsed="false">
      <c r="A20" s="18"/>
      <c r="B20" s="8" t="s">
        <v>37</v>
      </c>
      <c r="C20" s="9" t="n">
        <f aca="false">SUM(C14:C19)</f>
        <v>580</v>
      </c>
      <c r="D20" s="9" t="n">
        <f aca="false">SUM(D14:D19)</f>
        <v>17.71</v>
      </c>
      <c r="E20" s="9" t="n">
        <v>23.28</v>
      </c>
      <c r="F20" s="9" t="n">
        <v>84.41</v>
      </c>
      <c r="G20" s="9" t="n">
        <f aca="false">SUM(G14:G19)</f>
        <v>644.77</v>
      </c>
      <c r="H20" s="9" t="n">
        <f aca="false">SUM(H14:H19)</f>
        <v>14.93</v>
      </c>
      <c r="I20" s="10"/>
      <c r="J20" s="11"/>
    </row>
    <row r="21" customFormat="false" ht="31.2" hidden="false" customHeight="true" outlineLevel="0" collapsed="false">
      <c r="A21" s="23" t="s">
        <v>38</v>
      </c>
      <c r="B21" s="12" t="s">
        <v>39</v>
      </c>
      <c r="C21" s="7" t="n">
        <v>180</v>
      </c>
      <c r="D21" s="7" t="n">
        <v>5.04</v>
      </c>
      <c r="E21" s="7" t="n">
        <v>4.5</v>
      </c>
      <c r="F21" s="7" t="n">
        <v>7.2</v>
      </c>
      <c r="G21" s="7" t="n">
        <v>90</v>
      </c>
      <c r="H21" s="7" t="n">
        <v>1.26</v>
      </c>
      <c r="I21" s="7" t="s">
        <v>40</v>
      </c>
      <c r="J21" s="7" t="n">
        <v>401</v>
      </c>
    </row>
    <row r="22" customFormat="false" ht="15" hidden="false" customHeight="false" outlineLevel="0" collapsed="false">
      <c r="A22" s="23"/>
      <c r="B22" s="4" t="s">
        <v>41</v>
      </c>
      <c r="C22" s="1" t="n">
        <v>100</v>
      </c>
      <c r="D22" s="1" t="n">
        <v>0.4</v>
      </c>
      <c r="E22" s="1" t="n">
        <v>0</v>
      </c>
      <c r="F22" s="24" t="s">
        <v>42</v>
      </c>
      <c r="G22" s="1" t="n">
        <v>46</v>
      </c>
      <c r="H22" s="1" t="n">
        <v>9</v>
      </c>
      <c r="I22" s="1"/>
      <c r="J22" s="1" t="n">
        <v>368</v>
      </c>
    </row>
    <row r="23" customFormat="false" ht="31.8" hidden="false" customHeight="false" outlineLevel="0" collapsed="false">
      <c r="A23" s="23"/>
      <c r="B23" s="21" t="s">
        <v>43</v>
      </c>
      <c r="C23" s="22" t="n">
        <v>12</v>
      </c>
      <c r="D23" s="25" t="s">
        <v>44</v>
      </c>
      <c r="E23" s="22" t="n">
        <v>0.78</v>
      </c>
      <c r="F23" s="22" t="n">
        <v>8.82</v>
      </c>
      <c r="G23" s="22" t="n">
        <v>48.84</v>
      </c>
      <c r="H23" s="22"/>
      <c r="I23" s="22"/>
      <c r="J23" s="22" t="n">
        <v>151</v>
      </c>
    </row>
    <row r="24" customFormat="false" ht="16.2" hidden="false" customHeight="false" outlineLevel="0" collapsed="false">
      <c r="A24" s="23"/>
      <c r="B24" s="8" t="s">
        <v>37</v>
      </c>
      <c r="C24" s="9" t="n">
        <f aca="false">SUM(C21:C23)</f>
        <v>292</v>
      </c>
      <c r="D24" s="9" t="n">
        <f aca="false">SUM(D21:D23)</f>
        <v>5.44</v>
      </c>
      <c r="E24" s="9" t="n">
        <f aca="false">SUM(E21:E23)</f>
        <v>5.28</v>
      </c>
      <c r="F24" s="9" t="n">
        <v>25.82</v>
      </c>
      <c r="G24" s="9" t="n">
        <f aca="false">SUM(G21:G23)</f>
        <v>184.84</v>
      </c>
      <c r="H24" s="9" t="n">
        <f aca="false">SUM(H21:H23)</f>
        <v>10.26</v>
      </c>
      <c r="I24" s="10"/>
      <c r="J24" s="11"/>
    </row>
    <row r="25" customFormat="false" ht="15.6" hidden="false" customHeight="true" outlineLevel="0" collapsed="false">
      <c r="A25" s="26" t="s">
        <v>45</v>
      </c>
      <c r="B25" s="12" t="s">
        <v>46</v>
      </c>
      <c r="C25" s="7" t="n">
        <v>100</v>
      </c>
      <c r="D25" s="7" t="n">
        <v>5.56</v>
      </c>
      <c r="E25" s="7" t="n">
        <v>3.84</v>
      </c>
      <c r="F25" s="7" t="n">
        <v>16.22</v>
      </c>
      <c r="G25" s="7" t="n">
        <v>156.6</v>
      </c>
      <c r="H25" s="7" t="n">
        <v>0.2</v>
      </c>
      <c r="I25" s="7" t="s">
        <v>17</v>
      </c>
      <c r="J25" s="7" t="n">
        <v>235</v>
      </c>
    </row>
    <row r="26" customFormat="false" ht="15.6" hidden="false" customHeight="false" outlineLevel="0" collapsed="false">
      <c r="A26" s="26"/>
      <c r="B26" s="4" t="s">
        <v>47</v>
      </c>
      <c r="C26" s="1" t="n">
        <v>20</v>
      </c>
      <c r="D26" s="1" t="n">
        <v>1.36</v>
      </c>
      <c r="E26" s="1" t="n">
        <v>0.14</v>
      </c>
      <c r="F26" s="1" t="n">
        <v>9.94</v>
      </c>
      <c r="G26" s="1" t="n">
        <v>47.8</v>
      </c>
      <c r="H26" s="1" t="n">
        <v>0</v>
      </c>
      <c r="I26" s="27"/>
      <c r="J26" s="1" t="n">
        <v>2</v>
      </c>
    </row>
    <row r="27" customFormat="false" ht="15" hidden="false" customHeight="false" outlineLevel="0" collapsed="false">
      <c r="A27" s="26"/>
      <c r="B27" s="12" t="s">
        <v>48</v>
      </c>
      <c r="C27" s="7" t="n">
        <v>50</v>
      </c>
      <c r="D27" s="7" t="n">
        <v>0</v>
      </c>
      <c r="E27" s="7" t="n">
        <v>0</v>
      </c>
      <c r="F27" s="7" t="n">
        <v>2.18</v>
      </c>
      <c r="G27" s="7" t="n">
        <v>32.25</v>
      </c>
      <c r="H27" s="7" t="n">
        <v>5</v>
      </c>
      <c r="I27" s="12"/>
      <c r="J27" s="7" t="n">
        <v>50</v>
      </c>
    </row>
    <row r="28" customFormat="false" ht="16.2" hidden="false" customHeight="false" outlineLevel="0" collapsed="false">
      <c r="A28" s="26"/>
      <c r="B28" s="21" t="s">
        <v>49</v>
      </c>
      <c r="C28" s="22" t="n">
        <v>180</v>
      </c>
      <c r="D28" s="22" t="n">
        <v>0.9</v>
      </c>
      <c r="E28" s="22" t="n">
        <v>0</v>
      </c>
      <c r="F28" s="22" t="n">
        <v>10.5</v>
      </c>
      <c r="G28" s="22" t="n">
        <v>39.7</v>
      </c>
      <c r="H28" s="22" t="n">
        <v>0.27</v>
      </c>
      <c r="I28" s="22"/>
      <c r="J28" s="22" t="n">
        <v>233</v>
      </c>
    </row>
    <row r="29" customFormat="false" ht="16.2" hidden="false" customHeight="false" outlineLevel="0" collapsed="false">
      <c r="A29" s="26"/>
      <c r="B29" s="8" t="s">
        <v>37</v>
      </c>
      <c r="C29" s="9" t="n">
        <f aca="false">SUM(C25:C28)</f>
        <v>350</v>
      </c>
      <c r="D29" s="9" t="n">
        <f aca="false">SUM(D25:D28)</f>
        <v>7.82</v>
      </c>
      <c r="E29" s="9" t="n">
        <f aca="false">SUM(E25:E28)</f>
        <v>3.98</v>
      </c>
      <c r="F29" s="9" t="n">
        <f aca="false">SUM(F25:F28)</f>
        <v>38.84</v>
      </c>
      <c r="G29" s="9" t="n">
        <f aca="false">SUM(G25:G28)</f>
        <v>276.35</v>
      </c>
      <c r="H29" s="9" t="n">
        <f aca="false">SUM(H25:H28)</f>
        <v>5.47</v>
      </c>
      <c r="I29" s="10"/>
      <c r="J29" s="11"/>
    </row>
    <row r="30" customFormat="false" ht="46.8" hidden="false" customHeight="false" outlineLevel="0" collapsed="false">
      <c r="A30" s="1"/>
      <c r="B30" s="12" t="s">
        <v>50</v>
      </c>
      <c r="C30" s="7" t="n">
        <v>150</v>
      </c>
      <c r="D30" s="7" t="n">
        <v>0</v>
      </c>
      <c r="E30" s="7" t="n">
        <v>0</v>
      </c>
      <c r="F30" s="7" t="n">
        <v>0</v>
      </c>
      <c r="G30" s="7" t="n">
        <v>0</v>
      </c>
      <c r="H30" s="7" t="n">
        <v>0</v>
      </c>
      <c r="I30" s="7"/>
      <c r="J30" s="7"/>
    </row>
    <row r="31" customFormat="false" ht="15" hidden="false" customHeight="false" outlineLevel="0" collapsed="false">
      <c r="A31" s="1"/>
      <c r="B31" s="28" t="s">
        <v>51</v>
      </c>
      <c r="C31" s="29" t="n">
        <f aca="false">C10+C12+C20+C24+C29</f>
        <v>1712</v>
      </c>
      <c r="D31" s="29" t="n">
        <f aca="false">D29+D24+D20+D12+D10</f>
        <v>42.83</v>
      </c>
      <c r="E31" s="29" t="n">
        <f aca="false">E10+E12+E20+E24+E29</f>
        <v>47.21</v>
      </c>
      <c r="F31" s="29" t="n">
        <f aca="false">F10+F12+F20+F24+F29</f>
        <v>211.08</v>
      </c>
      <c r="G31" s="29" t="n">
        <v>1480</v>
      </c>
      <c r="H31" s="29" t="n">
        <v>45.01</v>
      </c>
      <c r="I31" s="2"/>
      <c r="J31" s="2"/>
    </row>
    <row r="33" customFormat="false" ht="13.8" hidden="false" customHeight="false" outlineLevel="0" collapsed="false"/>
    <row r="34" customFormat="false" ht="31.2" hidden="false" customHeight="true" outlineLevel="0" collapsed="false"/>
    <row r="35" customFormat="false" ht="13.8" hidden="false" customHeight="false" outlineLevel="0" collapsed="false"/>
    <row r="36" customFormat="false" ht="13.8" hidden="false" customHeight="false" outlineLevel="0" collapsed="false"/>
    <row r="37" customFormat="false" ht="31.8" hidden="false" customHeight="true" outlineLevel="0" collapsed="false"/>
    <row r="38" customFormat="false" ht="13.8" hidden="false" customHeight="false" outlineLevel="0" collapsed="false">
      <c r="B38" s="0" t="s">
        <v>52</v>
      </c>
    </row>
    <row r="39" customFormat="false" ht="28.2" hidden="false" customHeight="true" outlineLevel="0" collapsed="false">
      <c r="A39" s="30" t="s">
        <v>1</v>
      </c>
      <c r="B39" s="30" t="s">
        <v>2</v>
      </c>
      <c r="C39" s="30" t="s">
        <v>3</v>
      </c>
      <c r="D39" s="30" t="s">
        <v>4</v>
      </c>
      <c r="E39" s="30"/>
      <c r="F39" s="30"/>
      <c r="G39" s="30" t="s">
        <v>5</v>
      </c>
      <c r="H39" s="30" t="s">
        <v>6</v>
      </c>
      <c r="I39" s="30" t="s">
        <v>7</v>
      </c>
      <c r="J39" s="30" t="s">
        <v>8</v>
      </c>
    </row>
    <row r="40" customFormat="false" ht="15" hidden="false" customHeight="false" outlineLevel="0" collapsed="false">
      <c r="A40" s="30"/>
      <c r="B40" s="30"/>
      <c r="C40" s="30"/>
      <c r="D40" s="30"/>
      <c r="E40" s="30"/>
      <c r="F40" s="30"/>
      <c r="G40" s="30"/>
      <c r="H40" s="30"/>
      <c r="I40" s="30" t="s">
        <v>9</v>
      </c>
      <c r="J40" s="30"/>
    </row>
    <row r="41" customFormat="false" ht="15" hidden="false" customHeight="false" outlineLevel="0" collapsed="false">
      <c r="A41" s="31" t="s">
        <v>53</v>
      </c>
      <c r="B41" s="30"/>
      <c r="C41" s="30"/>
      <c r="D41" s="30" t="s">
        <v>11</v>
      </c>
      <c r="E41" s="30" t="s">
        <v>12</v>
      </c>
      <c r="F41" s="30" t="s">
        <v>13</v>
      </c>
      <c r="G41" s="30"/>
      <c r="H41" s="30"/>
      <c r="I41" s="30" t="s">
        <v>14</v>
      </c>
      <c r="J41" s="30"/>
    </row>
    <row r="42" customFormat="false" ht="31.15" hidden="false" customHeight="true" outlineLevel="0" collapsed="false">
      <c r="A42" s="32" t="s">
        <v>15</v>
      </c>
      <c r="B42" s="4" t="s">
        <v>16</v>
      </c>
      <c r="C42" s="1" t="n">
        <v>200</v>
      </c>
      <c r="D42" s="5" t="n">
        <v>5.54</v>
      </c>
      <c r="E42" s="6" t="n">
        <v>8.09</v>
      </c>
      <c r="F42" s="6" t="n">
        <v>26</v>
      </c>
      <c r="G42" s="6" t="n">
        <v>192</v>
      </c>
      <c r="H42" s="1" t="n">
        <v>1.95</v>
      </c>
      <c r="I42" s="1" t="s">
        <v>17</v>
      </c>
      <c r="J42" s="1" t="n">
        <v>173</v>
      </c>
    </row>
    <row r="43" customFormat="false" ht="28.2" hidden="false" customHeight="false" outlineLevel="0" collapsed="false">
      <c r="A43" s="32"/>
      <c r="B43" s="4" t="s">
        <v>18</v>
      </c>
      <c r="C43" s="1" t="n">
        <v>180</v>
      </c>
      <c r="D43" s="1" t="n">
        <v>2.85</v>
      </c>
      <c r="E43" s="1" t="n">
        <v>2.41</v>
      </c>
      <c r="F43" s="1" t="n">
        <v>15.8</v>
      </c>
      <c r="G43" s="1" t="n">
        <v>91</v>
      </c>
      <c r="H43" s="1" t="n">
        <v>1.17</v>
      </c>
      <c r="I43" s="1"/>
      <c r="J43" s="1" t="n">
        <v>395</v>
      </c>
    </row>
    <row r="44" customFormat="false" ht="15" hidden="false" customHeight="false" outlineLevel="0" collapsed="false">
      <c r="A44" s="32"/>
      <c r="B44" s="4" t="s">
        <v>19</v>
      </c>
      <c r="C44" s="7" t="n">
        <v>20</v>
      </c>
      <c r="D44" s="7" t="n">
        <v>2.55</v>
      </c>
      <c r="E44" s="7" t="n">
        <v>2.3</v>
      </c>
      <c r="F44" s="7" t="n">
        <v>0.15</v>
      </c>
      <c r="G44" s="7" t="n">
        <v>31.5</v>
      </c>
      <c r="H44" s="7" t="n">
        <v>11</v>
      </c>
      <c r="I44" s="7"/>
      <c r="J44" s="7" t="n">
        <v>209</v>
      </c>
    </row>
    <row r="45" customFormat="false" ht="15" hidden="false" customHeight="false" outlineLevel="0" collapsed="false">
      <c r="A45" s="32"/>
      <c r="B45" s="4" t="s">
        <v>20</v>
      </c>
      <c r="C45" s="1" t="n">
        <v>40</v>
      </c>
      <c r="D45" s="1" t="n">
        <v>2.3</v>
      </c>
      <c r="E45" s="1" t="n">
        <v>4.36</v>
      </c>
      <c r="F45" s="1" t="n">
        <v>14.62</v>
      </c>
      <c r="G45" s="1" t="n">
        <v>108</v>
      </c>
      <c r="H45" s="1" t="n">
        <v>0</v>
      </c>
      <c r="I45" s="1"/>
      <c r="J45" s="1" t="n">
        <v>1</v>
      </c>
    </row>
    <row r="46" customFormat="false" ht="15" hidden="false" customHeight="false" outlineLevel="0" collapsed="false">
      <c r="A46" s="32"/>
      <c r="B46" s="33" t="s">
        <v>21</v>
      </c>
      <c r="C46" s="34" t="n">
        <f aca="false">SUM(C42:C45)</f>
        <v>440</v>
      </c>
      <c r="D46" s="34" t="n">
        <f aca="false">SUM(D42:D45)</f>
        <v>13.24</v>
      </c>
      <c r="E46" s="34" t="n">
        <f aca="false">SUM(E42:E45)</f>
        <v>17.16</v>
      </c>
      <c r="F46" s="34" t="n">
        <f aca="false">SUM(F42:F45)</f>
        <v>56.57</v>
      </c>
      <c r="G46" s="34" t="n">
        <f aca="false">SUM(G42:G45)</f>
        <v>422.5</v>
      </c>
      <c r="H46" s="34" t="n">
        <f aca="false">SUM(H42:H45)</f>
        <v>14.12</v>
      </c>
      <c r="I46" s="35"/>
      <c r="J46" s="36"/>
    </row>
    <row r="47" customFormat="false" ht="15" hidden="false" customHeight="true" outlineLevel="0" collapsed="false">
      <c r="A47" s="31" t="s">
        <v>22</v>
      </c>
      <c r="B47" s="37" t="s">
        <v>23</v>
      </c>
      <c r="C47" s="38" t="n">
        <v>100</v>
      </c>
      <c r="D47" s="38" t="n">
        <v>0</v>
      </c>
      <c r="E47" s="38" t="n">
        <v>0</v>
      </c>
      <c r="F47" s="38" t="n">
        <v>11.2</v>
      </c>
      <c r="G47" s="38" t="n">
        <v>44.8</v>
      </c>
      <c r="H47" s="38" t="n">
        <v>3</v>
      </c>
      <c r="I47" s="39" t="n">
        <v>0.05</v>
      </c>
      <c r="J47" s="38" t="n">
        <v>399</v>
      </c>
    </row>
    <row r="48" customFormat="false" ht="15" hidden="false" customHeight="false" outlineLevel="0" collapsed="false">
      <c r="A48" s="31"/>
      <c r="B48" s="33" t="s">
        <v>24</v>
      </c>
      <c r="C48" s="34" t="n">
        <f aca="false">SUM(C47:C47)</f>
        <v>100</v>
      </c>
      <c r="D48" s="34" t="n">
        <f aca="false">SUM(D47:D47)</f>
        <v>0</v>
      </c>
      <c r="E48" s="34" t="n">
        <f aca="false">SUM(E47:E47)</f>
        <v>0</v>
      </c>
      <c r="F48" s="34" t="n">
        <f aca="false">SUM(F47:F47)</f>
        <v>11.2</v>
      </c>
      <c r="G48" s="34" t="n">
        <f aca="false">SUM(G47:G47)</f>
        <v>44.8</v>
      </c>
      <c r="H48" s="34" t="n">
        <v>3.36</v>
      </c>
      <c r="I48" s="40"/>
      <c r="J48" s="36"/>
    </row>
    <row r="49" customFormat="false" ht="28.2" hidden="false" customHeight="true" outlineLevel="0" collapsed="false">
      <c r="A49" s="41" t="s">
        <v>28</v>
      </c>
      <c r="B49" s="12" t="s">
        <v>25</v>
      </c>
      <c r="C49" s="7" t="n">
        <v>60</v>
      </c>
      <c r="D49" s="7" t="n">
        <v>0.48</v>
      </c>
      <c r="E49" s="17" t="s">
        <v>26</v>
      </c>
      <c r="F49" s="17" t="s">
        <v>27</v>
      </c>
      <c r="G49" s="7" t="n">
        <v>51</v>
      </c>
      <c r="H49" s="7" t="n">
        <v>6</v>
      </c>
      <c r="I49" s="7" t="s">
        <v>17</v>
      </c>
      <c r="J49" s="7" t="n">
        <v>18</v>
      </c>
    </row>
    <row r="50" customFormat="false" ht="28.2" hidden="false" customHeight="false" outlineLevel="0" collapsed="false">
      <c r="A50" s="41"/>
      <c r="B50" s="42" t="s">
        <v>29</v>
      </c>
      <c r="C50" s="30" t="n">
        <v>200</v>
      </c>
      <c r="D50" s="30" t="n">
        <v>4.22</v>
      </c>
      <c r="E50" s="30" t="n">
        <v>6.5</v>
      </c>
      <c r="F50" s="30" t="n">
        <v>13.77</v>
      </c>
      <c r="G50" s="30" t="n">
        <v>216.11</v>
      </c>
      <c r="H50" s="30" t="n">
        <v>7.97</v>
      </c>
      <c r="I50" s="30"/>
      <c r="J50" s="30" t="n">
        <v>34</v>
      </c>
    </row>
    <row r="51" customFormat="false" ht="15" hidden="false" customHeight="false" outlineLevel="0" collapsed="false">
      <c r="A51" s="41"/>
      <c r="B51" s="42" t="s">
        <v>30</v>
      </c>
      <c r="C51" s="30" t="n">
        <v>70</v>
      </c>
      <c r="D51" s="30" t="n">
        <v>9.84</v>
      </c>
      <c r="E51" s="30" t="n">
        <v>8.02</v>
      </c>
      <c r="F51" s="43" t="s">
        <v>31</v>
      </c>
      <c r="G51" s="30" t="n">
        <v>239.13</v>
      </c>
      <c r="H51" s="30" t="n">
        <v>0.81</v>
      </c>
      <c r="I51" s="30"/>
      <c r="J51" s="30" t="n">
        <v>161</v>
      </c>
    </row>
    <row r="52" customFormat="false" ht="15" hidden="false" customHeight="false" outlineLevel="0" collapsed="false">
      <c r="A52" s="41"/>
      <c r="B52" s="42" t="s">
        <v>32</v>
      </c>
      <c r="C52" s="30" t="n">
        <v>150</v>
      </c>
      <c r="D52" s="30" t="n">
        <v>4.5</v>
      </c>
      <c r="E52" s="30" t="n">
        <v>6.4</v>
      </c>
      <c r="F52" s="43" t="s">
        <v>54</v>
      </c>
      <c r="G52" s="30" t="n">
        <v>263</v>
      </c>
      <c r="H52" s="30" t="n">
        <v>1.5</v>
      </c>
      <c r="I52" s="30"/>
      <c r="J52" s="30" t="n">
        <v>186</v>
      </c>
    </row>
    <row r="53" customFormat="false" ht="15" hidden="false" customHeight="false" outlineLevel="0" collapsed="false">
      <c r="A53" s="41"/>
      <c r="B53" s="20" t="s">
        <v>34</v>
      </c>
      <c r="C53" s="20" t="n">
        <v>30</v>
      </c>
      <c r="D53" s="20" t="n">
        <v>0.45</v>
      </c>
      <c r="E53" s="20" t="n">
        <v>5.06</v>
      </c>
      <c r="F53" s="20" t="n">
        <v>5.62</v>
      </c>
      <c r="G53" s="20" t="n">
        <v>45</v>
      </c>
      <c r="H53" s="20" t="n">
        <v>0.06</v>
      </c>
      <c r="I53" s="20"/>
      <c r="J53" s="20" t="n">
        <v>228</v>
      </c>
    </row>
    <row r="54" customFormat="false" ht="28.2" hidden="false" customHeight="false" outlineLevel="0" collapsed="false">
      <c r="A54" s="41"/>
      <c r="B54" s="4" t="s">
        <v>35</v>
      </c>
      <c r="C54" s="1" t="n">
        <v>200</v>
      </c>
      <c r="D54" s="1" t="n">
        <v>0.48</v>
      </c>
      <c r="E54" s="1" t="n">
        <v>0</v>
      </c>
      <c r="F54" s="1" t="n">
        <v>20.7</v>
      </c>
      <c r="G54" s="1" t="n">
        <v>86</v>
      </c>
      <c r="H54" s="1" t="n">
        <v>6.6</v>
      </c>
      <c r="I54" s="1"/>
      <c r="J54" s="1" t="n">
        <v>374</v>
      </c>
    </row>
    <row r="55" customFormat="false" ht="28.2" hidden="false" customHeight="false" outlineLevel="0" collapsed="false">
      <c r="A55" s="41"/>
      <c r="B55" s="44" t="s">
        <v>36</v>
      </c>
      <c r="C55" s="45" t="n">
        <v>50</v>
      </c>
      <c r="D55" s="45" t="n">
        <v>0.61</v>
      </c>
      <c r="E55" s="45" t="n">
        <v>0.44</v>
      </c>
      <c r="F55" s="45" t="n">
        <v>17.56</v>
      </c>
      <c r="G55" s="45" t="n">
        <v>75.2</v>
      </c>
      <c r="H55" s="45" t="n">
        <v>0</v>
      </c>
      <c r="I55" s="45"/>
      <c r="J55" s="45" t="n">
        <v>1</v>
      </c>
    </row>
    <row r="56" customFormat="false" ht="15.6" hidden="false" customHeight="true" outlineLevel="0" collapsed="false">
      <c r="A56" s="41"/>
      <c r="B56" s="33" t="s">
        <v>37</v>
      </c>
      <c r="C56" s="34" t="n">
        <f aca="false">SUM(C49:C55)</f>
        <v>760</v>
      </c>
      <c r="D56" s="34" t="n">
        <f aca="false">SUM(D49:D55)</f>
        <v>20.58</v>
      </c>
      <c r="E56" s="34" t="n">
        <v>27.46</v>
      </c>
      <c r="F56" s="34" t="n">
        <v>90.58</v>
      </c>
      <c r="G56" s="34" t="n">
        <f aca="false">SUM(G49:G55)</f>
        <v>975.44</v>
      </c>
      <c r="H56" s="34" t="n">
        <f aca="false">SUM(H49:H55)</f>
        <v>22.94</v>
      </c>
      <c r="I56" s="35"/>
      <c r="J56" s="36"/>
    </row>
    <row r="57" customFormat="false" ht="28.2" hidden="false" customHeight="true" outlineLevel="0" collapsed="false">
      <c r="A57" s="46" t="s">
        <v>38</v>
      </c>
      <c r="B57" s="37" t="s">
        <v>39</v>
      </c>
      <c r="C57" s="38" t="n">
        <v>180</v>
      </c>
      <c r="D57" s="38" t="n">
        <v>5.04</v>
      </c>
      <c r="E57" s="38" t="n">
        <v>4.5</v>
      </c>
      <c r="F57" s="38" t="n">
        <v>7.2</v>
      </c>
      <c r="G57" s="38" t="n">
        <v>90</v>
      </c>
      <c r="H57" s="38" t="n">
        <v>1.26</v>
      </c>
      <c r="I57" s="38" t="s">
        <v>40</v>
      </c>
      <c r="J57" s="38" t="n">
        <v>401</v>
      </c>
    </row>
    <row r="58" customFormat="false" ht="15" hidden="false" customHeight="false" outlineLevel="0" collapsed="false">
      <c r="A58" s="46"/>
      <c r="B58" s="4" t="s">
        <v>41</v>
      </c>
      <c r="C58" s="1" t="n">
        <v>100</v>
      </c>
      <c r="D58" s="1" t="n">
        <v>0.4</v>
      </c>
      <c r="E58" s="1" t="n">
        <v>0</v>
      </c>
      <c r="F58" s="24" t="s">
        <v>55</v>
      </c>
      <c r="G58" s="1" t="n">
        <v>46</v>
      </c>
      <c r="H58" s="1" t="n">
        <v>5</v>
      </c>
      <c r="I58" s="1"/>
      <c r="J58" s="1" t="n">
        <v>368</v>
      </c>
    </row>
    <row r="59" customFormat="false" ht="15" hidden="false" customHeight="false" outlineLevel="0" collapsed="false">
      <c r="A59" s="46"/>
      <c r="B59" s="44" t="s">
        <v>56</v>
      </c>
      <c r="C59" s="45" t="n">
        <v>20</v>
      </c>
      <c r="D59" s="45" t="n">
        <v>1.62</v>
      </c>
      <c r="E59" s="45" t="n">
        <v>1.74</v>
      </c>
      <c r="F59" s="45" t="n">
        <v>14.7</v>
      </c>
      <c r="G59" s="45" t="n">
        <v>81.4</v>
      </c>
      <c r="H59" s="45" t="n">
        <v>0</v>
      </c>
      <c r="I59" s="30"/>
      <c r="J59" s="45" t="n">
        <v>151</v>
      </c>
    </row>
    <row r="60" customFormat="false" ht="15" hidden="false" customHeight="false" outlineLevel="0" collapsed="false">
      <c r="A60" s="46"/>
      <c r="B60" s="33" t="s">
        <v>37</v>
      </c>
      <c r="C60" s="34" t="n">
        <f aca="false">SUM(C57:C59)</f>
        <v>300</v>
      </c>
      <c r="D60" s="34" t="n">
        <v>6.46</v>
      </c>
      <c r="E60" s="34" t="n">
        <f aca="false">SUM(E57:E59)</f>
        <v>6.24</v>
      </c>
      <c r="F60" s="34" t="n">
        <v>31.7</v>
      </c>
      <c r="G60" s="34" t="n">
        <f aca="false">SUM(G57:G59)</f>
        <v>217.4</v>
      </c>
      <c r="H60" s="34" t="n">
        <f aca="false">SUM(H57:H59)</f>
        <v>6.26</v>
      </c>
      <c r="I60" s="35"/>
      <c r="J60" s="36"/>
    </row>
    <row r="61" customFormat="false" ht="28.2" hidden="false" customHeight="true" outlineLevel="0" collapsed="false">
      <c r="A61" s="47" t="s">
        <v>45</v>
      </c>
      <c r="B61" s="37" t="s">
        <v>46</v>
      </c>
      <c r="C61" s="38" t="n">
        <v>150</v>
      </c>
      <c r="D61" s="38" t="n">
        <v>8.34</v>
      </c>
      <c r="E61" s="38" t="n">
        <v>5.76</v>
      </c>
      <c r="F61" s="38" t="n">
        <v>24.34</v>
      </c>
      <c r="G61" s="38" t="n">
        <v>242</v>
      </c>
      <c r="H61" s="38" t="n">
        <v>0.2</v>
      </c>
      <c r="I61" s="38" t="s">
        <v>17</v>
      </c>
      <c r="J61" s="38" t="n">
        <v>235</v>
      </c>
    </row>
    <row r="62" customFormat="false" ht="15" hidden="false" customHeight="false" outlineLevel="0" collapsed="false">
      <c r="A62" s="47"/>
      <c r="B62" s="12" t="s">
        <v>48</v>
      </c>
      <c r="C62" s="7" t="n">
        <v>50</v>
      </c>
      <c r="D62" s="7" t="n">
        <v>0</v>
      </c>
      <c r="E62" s="7" t="n">
        <v>0</v>
      </c>
      <c r="F62" s="7" t="n">
        <v>2.18</v>
      </c>
      <c r="G62" s="7" t="n">
        <v>32.25</v>
      </c>
      <c r="H62" s="7" t="n">
        <v>5</v>
      </c>
      <c r="I62" s="12"/>
      <c r="J62" s="7" t="n">
        <v>50</v>
      </c>
    </row>
    <row r="63" customFormat="false" ht="15" hidden="false" customHeight="false" outlineLevel="0" collapsed="false">
      <c r="A63" s="47"/>
      <c r="B63" s="44" t="s">
        <v>47</v>
      </c>
      <c r="C63" s="45" t="n">
        <v>20</v>
      </c>
      <c r="D63" s="45" t="n">
        <v>1.36</v>
      </c>
      <c r="E63" s="45" t="n">
        <v>0.14</v>
      </c>
      <c r="F63" s="45" t="n">
        <v>9.94</v>
      </c>
      <c r="G63" s="45" t="n">
        <v>47.8</v>
      </c>
      <c r="H63" s="45" t="n">
        <v>0</v>
      </c>
      <c r="I63" s="48"/>
      <c r="J63" s="45" t="n">
        <v>2</v>
      </c>
    </row>
    <row r="64" customFormat="false" ht="15" hidden="false" customHeight="false" outlineLevel="0" collapsed="false">
      <c r="A64" s="47"/>
      <c r="B64" s="44" t="s">
        <v>49</v>
      </c>
      <c r="C64" s="45" t="n">
        <v>200</v>
      </c>
      <c r="D64" s="45" t="n">
        <v>1.2</v>
      </c>
      <c r="E64" s="45" t="n">
        <v>0</v>
      </c>
      <c r="F64" s="45" t="n">
        <v>14</v>
      </c>
      <c r="G64" s="45" t="n">
        <v>53.06</v>
      </c>
      <c r="H64" s="45" t="n">
        <v>6</v>
      </c>
      <c r="I64" s="45"/>
      <c r="J64" s="45" t="n">
        <v>233</v>
      </c>
    </row>
    <row r="65" customFormat="false" ht="15" hidden="false" customHeight="false" outlineLevel="0" collapsed="false">
      <c r="A65" s="47"/>
      <c r="B65" s="33" t="s">
        <v>37</v>
      </c>
      <c r="C65" s="34" t="n">
        <f aca="false">SUM(C61:C64)</f>
        <v>420</v>
      </c>
      <c r="D65" s="34" t="n">
        <f aca="false">SUM(D61:D64)</f>
        <v>10.9</v>
      </c>
      <c r="E65" s="34" t="n">
        <f aca="false">SUM(E61:E64)</f>
        <v>5.9</v>
      </c>
      <c r="F65" s="34" t="n">
        <f aca="false">SUM(F61:F64)</f>
        <v>50.46</v>
      </c>
      <c r="G65" s="34" t="n">
        <f aca="false">SUM(G61:G64)</f>
        <v>375.11</v>
      </c>
      <c r="H65" s="34" t="n">
        <f aca="false">SUM(H61:H64)</f>
        <v>11.2</v>
      </c>
      <c r="I65" s="35"/>
      <c r="J65" s="36"/>
    </row>
    <row r="66" customFormat="false" ht="28.2" hidden="false" customHeight="false" outlineLevel="0" collapsed="false">
      <c r="A66" s="30"/>
      <c r="B66" s="37" t="s">
        <v>50</v>
      </c>
      <c r="C66" s="38" t="n">
        <v>150</v>
      </c>
      <c r="D66" s="38" t="n">
        <v>0</v>
      </c>
      <c r="E66" s="38" t="n">
        <v>0</v>
      </c>
      <c r="F66" s="38" t="n">
        <v>0</v>
      </c>
      <c r="G66" s="38" t="n">
        <v>0</v>
      </c>
      <c r="H66" s="38" t="n">
        <v>0</v>
      </c>
      <c r="I66" s="38"/>
      <c r="J66" s="38"/>
    </row>
    <row r="67" customFormat="false" ht="15" hidden="false" customHeight="false" outlineLevel="0" collapsed="false">
      <c r="A67" s="30"/>
      <c r="B67" s="49" t="s">
        <v>51</v>
      </c>
      <c r="C67" s="50" t="n">
        <f aca="false">C46+C48+C56+C60+C65</f>
        <v>2020</v>
      </c>
      <c r="D67" s="50" t="n">
        <v>53.46</v>
      </c>
      <c r="E67" s="50" t="n">
        <f aca="false">E46+E48+E56+E60+E65</f>
        <v>56.76</v>
      </c>
      <c r="F67" s="50" t="n">
        <f aca="false">F46+F48+F56+F60+F65</f>
        <v>240.51</v>
      </c>
      <c r="G67" s="50" t="n">
        <v>1860.4</v>
      </c>
      <c r="H67" s="50" t="n">
        <f aca="false">H46+H48+H56+H65</f>
        <v>51.62</v>
      </c>
      <c r="I67" s="31"/>
      <c r="J67" s="31"/>
    </row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4:A20"/>
    <mergeCell ref="A21:A24"/>
    <mergeCell ref="A25:A29"/>
    <mergeCell ref="A39:A40"/>
    <mergeCell ref="B39:B41"/>
    <mergeCell ref="C39:C41"/>
    <mergeCell ref="D39:F40"/>
    <mergeCell ref="G39:G41"/>
    <mergeCell ref="H39:H41"/>
    <mergeCell ref="J39:J41"/>
    <mergeCell ref="A42:A46"/>
    <mergeCell ref="A47:A48"/>
    <mergeCell ref="A49:A56"/>
    <mergeCell ref="A57:A60"/>
    <mergeCell ref="A61:A6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K14" activeCellId="0" sqref="K14"/>
    </sheetView>
  </sheetViews>
  <sheetFormatPr defaultColWidth="8.5351562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51"/>
      <c r="B3" s="51" t="s">
        <v>57</v>
      </c>
      <c r="C3" s="51"/>
      <c r="D3" s="51"/>
      <c r="E3" s="51"/>
      <c r="F3" s="51"/>
      <c r="G3" s="51"/>
      <c r="H3" s="51"/>
      <c r="I3" s="51"/>
      <c r="J3" s="51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47.4" hidden="false" customHeight="true" outlineLevel="0" collapsed="false">
      <c r="A7" s="3" t="s">
        <v>15</v>
      </c>
      <c r="B7" s="4" t="s">
        <v>58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15.6" hidden="false" customHeight="false" outlineLevel="0" collapsed="false">
      <c r="A8" s="3"/>
      <c r="B8" s="4" t="s">
        <v>49</v>
      </c>
      <c r="C8" s="1" t="n">
        <v>180</v>
      </c>
      <c r="D8" s="1" t="n">
        <v>0.9</v>
      </c>
      <c r="E8" s="1" t="n">
        <v>0</v>
      </c>
      <c r="F8" s="1" t="n">
        <v>10.05</v>
      </c>
      <c r="G8" s="1" t="n">
        <v>39.7</v>
      </c>
      <c r="H8" s="1" t="n">
        <v>1.17</v>
      </c>
      <c r="I8" s="1"/>
      <c r="J8" s="1" t="n">
        <v>233</v>
      </c>
    </row>
    <row r="9" customFormat="false" ht="15" hidden="false" customHeight="false" outlineLevel="0" collapsed="false">
      <c r="A9" s="3"/>
      <c r="B9" s="4" t="s">
        <v>59</v>
      </c>
      <c r="C9" s="52" t="n">
        <v>33</v>
      </c>
      <c r="D9" s="1" t="n">
        <v>3.61</v>
      </c>
      <c r="E9" s="1" t="n">
        <v>5.4</v>
      </c>
      <c r="F9" s="1" t="n">
        <v>9.75</v>
      </c>
      <c r="G9" s="1" t="n">
        <v>106</v>
      </c>
      <c r="H9" s="1" t="n">
        <v>0.14</v>
      </c>
      <c r="I9" s="1"/>
      <c r="J9" s="1" t="n">
        <v>3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363</v>
      </c>
      <c r="D10" s="9" t="n">
        <f aca="false">SUM(D7:D9)</f>
        <v>9.17</v>
      </c>
      <c r="E10" s="9" t="n">
        <f aca="false">SUM(E7:E9)</f>
        <v>11</v>
      </c>
      <c r="F10" s="9" t="n">
        <v>50.81</v>
      </c>
      <c r="G10" s="9" t="n">
        <v>415.5</v>
      </c>
      <c r="H10" s="9" t="n">
        <f aca="false">SUM(H7:H9)</f>
        <v>3.26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6.2" hidden="false" customHeight="false" outlineLevel="0" collapsed="false">
      <c r="A12" s="2"/>
      <c r="B12" s="21" t="s">
        <v>47</v>
      </c>
      <c r="C12" s="22" t="n">
        <v>20</v>
      </c>
      <c r="D12" s="22" t="n">
        <v>1.36</v>
      </c>
      <c r="E12" s="22" t="n">
        <v>0.14</v>
      </c>
      <c r="F12" s="22" t="n">
        <v>9.94</v>
      </c>
      <c r="G12" s="22" t="n">
        <v>47.8</v>
      </c>
      <c r="H12" s="22" t="n">
        <v>0</v>
      </c>
      <c r="I12" s="53"/>
      <c r="J12" s="22" t="n">
        <v>2</v>
      </c>
    </row>
    <row r="13" customFormat="false" ht="16.2" hidden="false" customHeight="false" outlineLevel="0" collapsed="false">
      <c r="A13" s="2"/>
      <c r="B13" s="8" t="s">
        <v>24</v>
      </c>
      <c r="C13" s="14" t="n">
        <f aca="false">SUM(C11:C12)</f>
        <v>120</v>
      </c>
      <c r="D13" s="9" t="n">
        <f aca="false">SUM(D11:D12)</f>
        <v>1.36</v>
      </c>
      <c r="E13" s="9" t="n">
        <f aca="false">SUM(E11:E12)</f>
        <v>0.14</v>
      </c>
      <c r="F13" s="9" t="n">
        <f aca="false">SUM(F11:F12)</f>
        <v>21.14</v>
      </c>
      <c r="G13" s="9" t="n">
        <f aca="false">SUM(G11:G12)</f>
        <v>92.6</v>
      </c>
      <c r="H13" s="9" t="n">
        <v>3.36</v>
      </c>
      <c r="I13" s="15"/>
      <c r="J13" s="11"/>
    </row>
    <row r="14" customFormat="false" ht="28" hidden="false" customHeight="false" outlineLevel="0" collapsed="false">
      <c r="A14" s="16"/>
      <c r="B14" s="12" t="s">
        <v>25</v>
      </c>
      <c r="C14" s="7" t="n">
        <v>45</v>
      </c>
      <c r="D14" s="7" t="n">
        <v>0.48</v>
      </c>
      <c r="E14" s="17" t="s">
        <v>26</v>
      </c>
      <c r="F14" s="17" t="s">
        <v>27</v>
      </c>
      <c r="G14" s="7" t="n">
        <v>51</v>
      </c>
      <c r="H14" s="7" t="n">
        <v>6</v>
      </c>
      <c r="I14" s="7" t="s">
        <v>17</v>
      </c>
      <c r="J14" s="7" t="n">
        <v>18</v>
      </c>
    </row>
    <row r="15" customFormat="false" ht="15.6" hidden="false" customHeight="true" outlineLevel="0" collapsed="false">
      <c r="A15" s="18" t="s">
        <v>28</v>
      </c>
      <c r="B15" s="4" t="s">
        <v>60</v>
      </c>
      <c r="C15" s="1" t="n">
        <v>200</v>
      </c>
      <c r="D15" s="1" t="n">
        <v>3.38</v>
      </c>
      <c r="E15" s="1" t="n">
        <v>5.2</v>
      </c>
      <c r="F15" s="1" t="n">
        <v>11.03</v>
      </c>
      <c r="G15" s="1" t="n">
        <v>116.11</v>
      </c>
      <c r="H15" s="1" t="n">
        <v>7.97</v>
      </c>
      <c r="I15" s="1"/>
      <c r="J15" s="1" t="n">
        <v>34</v>
      </c>
    </row>
    <row r="16" customFormat="false" ht="15" hidden="false" customHeight="false" outlineLevel="0" collapsed="false">
      <c r="A16" s="18"/>
      <c r="B16" s="4" t="s">
        <v>30</v>
      </c>
      <c r="C16" s="1" t="n">
        <v>50</v>
      </c>
      <c r="D16" s="1" t="n">
        <v>9.84</v>
      </c>
      <c r="E16" s="1" t="n">
        <v>8.02</v>
      </c>
      <c r="F16" s="19" t="s">
        <v>31</v>
      </c>
      <c r="G16" s="1" t="n">
        <v>169.13</v>
      </c>
      <c r="H16" s="1" t="n">
        <v>0.81</v>
      </c>
      <c r="I16" s="1"/>
      <c r="J16" s="1" t="n">
        <v>161</v>
      </c>
    </row>
    <row r="17" customFormat="false" ht="15" hidden="false" customHeight="false" outlineLevel="0" collapsed="false">
      <c r="A17" s="18"/>
      <c r="B17" s="4" t="s">
        <v>32</v>
      </c>
      <c r="C17" s="1" t="n">
        <v>100</v>
      </c>
      <c r="D17" s="1" t="n">
        <v>3</v>
      </c>
      <c r="E17" s="1" t="n">
        <v>4.27</v>
      </c>
      <c r="F17" s="19" t="s">
        <v>33</v>
      </c>
      <c r="G17" s="1" t="n">
        <v>175.33</v>
      </c>
      <c r="H17" s="1" t="n">
        <v>0</v>
      </c>
      <c r="I17" s="1"/>
      <c r="J17" s="1" t="n">
        <v>186</v>
      </c>
    </row>
    <row r="18" customFormat="false" ht="28.2" hidden="false" customHeight="false" outlineLevel="0" collapsed="false">
      <c r="A18" s="18"/>
      <c r="B18" s="4" t="s">
        <v>35</v>
      </c>
      <c r="C18" s="1" t="n">
        <v>150</v>
      </c>
      <c r="D18" s="1" t="n">
        <v>0.43</v>
      </c>
      <c r="E18" s="1" t="n">
        <v>0.12</v>
      </c>
      <c r="F18" s="1" t="n">
        <v>15.52</v>
      </c>
      <c r="G18" s="1" t="n">
        <v>64</v>
      </c>
      <c r="H18" s="1" t="n">
        <v>4.95</v>
      </c>
      <c r="I18" s="1"/>
      <c r="J18" s="1" t="n">
        <v>374</v>
      </c>
    </row>
    <row r="19" customFormat="false" ht="28.2" hidden="false" customHeight="false" outlineLevel="0" collapsed="false">
      <c r="A19" s="18"/>
      <c r="B19" s="21" t="s">
        <v>36</v>
      </c>
      <c r="C19" s="22" t="n">
        <v>50</v>
      </c>
      <c r="D19" s="22" t="n">
        <v>0.61</v>
      </c>
      <c r="E19" s="22" t="n">
        <v>0.44</v>
      </c>
      <c r="F19" s="22" t="n">
        <v>17.56</v>
      </c>
      <c r="G19" s="22" t="n">
        <v>75.2</v>
      </c>
      <c r="H19" s="22" t="n">
        <v>0</v>
      </c>
      <c r="I19" s="22"/>
      <c r="J19" s="22" t="n">
        <v>1</v>
      </c>
    </row>
    <row r="20" customFormat="false" ht="15" hidden="false" customHeight="false" outlineLevel="0" collapsed="false">
      <c r="A20" s="18"/>
      <c r="B20" s="8" t="s">
        <v>37</v>
      </c>
      <c r="C20" s="9" t="n">
        <f aca="false">SUM(C15:C19)</f>
        <v>550</v>
      </c>
      <c r="D20" s="9" t="n">
        <f aca="false">SUM(D15:D19)</f>
        <v>17.26</v>
      </c>
      <c r="E20" s="9" t="n">
        <v>23.28</v>
      </c>
      <c r="F20" s="9" t="n">
        <v>84.41</v>
      </c>
      <c r="G20" s="9" t="n">
        <f aca="false">SUM(G15:G19)</f>
        <v>599.77</v>
      </c>
      <c r="H20" s="9" t="n">
        <f aca="false">SUM(H15:H19)</f>
        <v>13.73</v>
      </c>
      <c r="I20" s="10"/>
      <c r="J20" s="11"/>
    </row>
    <row r="21" customFormat="false" ht="31.2" hidden="false" customHeight="true" outlineLevel="0" collapsed="false">
      <c r="A21" s="23" t="s">
        <v>38</v>
      </c>
      <c r="B21" s="4" t="s">
        <v>35</v>
      </c>
      <c r="C21" s="1" t="n">
        <v>150</v>
      </c>
      <c r="D21" s="1" t="n">
        <v>0.43</v>
      </c>
      <c r="E21" s="1" t="n">
        <v>0.12</v>
      </c>
      <c r="F21" s="1" t="n">
        <v>15.52</v>
      </c>
      <c r="G21" s="1" t="n">
        <v>64</v>
      </c>
      <c r="H21" s="1" t="n">
        <v>4.95</v>
      </c>
      <c r="I21" s="1"/>
      <c r="J21" s="1" t="n">
        <v>374</v>
      </c>
    </row>
    <row r="22" customFormat="false" ht="15" hidden="false" customHeight="false" outlineLevel="0" collapsed="false">
      <c r="A22" s="23"/>
      <c r="B22" s="4" t="s">
        <v>41</v>
      </c>
      <c r="C22" s="1" t="n">
        <v>100</v>
      </c>
      <c r="D22" s="1" t="n">
        <v>0.4</v>
      </c>
      <c r="E22" s="1" t="n">
        <v>0</v>
      </c>
      <c r="F22" s="24" t="s">
        <v>55</v>
      </c>
      <c r="G22" s="1" t="n">
        <v>46</v>
      </c>
      <c r="H22" s="1" t="n">
        <v>5</v>
      </c>
      <c r="I22" s="1"/>
      <c r="J22" s="1" t="n">
        <v>368</v>
      </c>
    </row>
    <row r="23" customFormat="false" ht="31.8" hidden="false" customHeight="false" outlineLevel="0" collapsed="false">
      <c r="A23" s="23"/>
      <c r="B23" s="21" t="s">
        <v>43</v>
      </c>
      <c r="C23" s="22" t="n">
        <v>12</v>
      </c>
      <c r="D23" s="25" t="s">
        <v>44</v>
      </c>
      <c r="E23" s="22" t="n">
        <v>0.78</v>
      </c>
      <c r="F23" s="22" t="n">
        <v>8.82</v>
      </c>
      <c r="G23" s="22" t="n">
        <v>48.84</v>
      </c>
      <c r="H23" s="22"/>
      <c r="I23" s="22"/>
      <c r="J23" s="22" t="n">
        <v>151</v>
      </c>
    </row>
    <row r="24" customFormat="false" ht="16.2" hidden="false" customHeight="false" outlineLevel="0" collapsed="false">
      <c r="A24" s="23"/>
      <c r="B24" s="8" t="s">
        <v>37</v>
      </c>
      <c r="C24" s="9" t="n">
        <f aca="false">SUM(C21:C23)</f>
        <v>262</v>
      </c>
      <c r="D24" s="9" t="n">
        <f aca="false">SUM(D21:D23)</f>
        <v>0.83</v>
      </c>
      <c r="E24" s="9" t="n">
        <f aca="false">SUM(E21:E23)</f>
        <v>0.9</v>
      </c>
      <c r="F24" s="9" t="n">
        <v>25.82</v>
      </c>
      <c r="G24" s="9" t="n">
        <f aca="false">SUM(G21:G23)</f>
        <v>158.84</v>
      </c>
      <c r="H24" s="9" t="n">
        <f aca="false">SUM(H21:H23)</f>
        <v>9.95</v>
      </c>
      <c r="I24" s="10"/>
      <c r="J24" s="11"/>
    </row>
    <row r="25" customFormat="false" ht="15.6" hidden="false" customHeight="true" outlineLevel="0" collapsed="false">
      <c r="A25" s="26" t="s">
        <v>45</v>
      </c>
      <c r="B25" s="12" t="s">
        <v>61</v>
      </c>
      <c r="C25" s="7" t="n">
        <v>100</v>
      </c>
      <c r="D25" s="7" t="n">
        <v>5.56</v>
      </c>
      <c r="E25" s="7" t="n">
        <v>3.84</v>
      </c>
      <c r="F25" s="7" t="n">
        <v>16.22</v>
      </c>
      <c r="G25" s="7" t="n">
        <v>156.6</v>
      </c>
      <c r="H25" s="7" t="n">
        <v>0.2</v>
      </c>
      <c r="I25" s="7" t="s">
        <v>17</v>
      </c>
      <c r="J25" s="7" t="n">
        <v>235</v>
      </c>
    </row>
    <row r="26" customFormat="false" ht="15.6" hidden="false" customHeight="false" outlineLevel="0" collapsed="false">
      <c r="A26" s="26"/>
      <c r="B26" s="4" t="s">
        <v>47</v>
      </c>
      <c r="C26" s="1" t="n">
        <v>20</v>
      </c>
      <c r="D26" s="1" t="n">
        <v>1.36</v>
      </c>
      <c r="E26" s="1" t="n">
        <v>0.14</v>
      </c>
      <c r="F26" s="1" t="n">
        <v>9.94</v>
      </c>
      <c r="G26" s="1" t="n">
        <v>47.8</v>
      </c>
      <c r="H26" s="1" t="n">
        <v>0</v>
      </c>
      <c r="I26" s="27"/>
      <c r="J26" s="1" t="n">
        <v>2</v>
      </c>
    </row>
    <row r="27" customFormat="false" ht="46.8" hidden="false" customHeight="false" outlineLevel="0" collapsed="false">
      <c r="A27" s="26"/>
      <c r="B27" s="12" t="s">
        <v>62</v>
      </c>
      <c r="C27" s="7" t="n">
        <v>50</v>
      </c>
      <c r="D27" s="7" t="n">
        <v>0</v>
      </c>
      <c r="E27" s="7" t="n">
        <v>0</v>
      </c>
      <c r="F27" s="7" t="n">
        <v>2.18</v>
      </c>
      <c r="G27" s="7" t="n">
        <v>32.25</v>
      </c>
      <c r="H27" s="7" t="n">
        <v>5</v>
      </c>
      <c r="I27" s="7"/>
      <c r="J27" s="7" t="n">
        <v>8</v>
      </c>
    </row>
    <row r="28" customFormat="false" ht="16.2" hidden="false" customHeight="false" outlineLevel="0" collapsed="false">
      <c r="A28" s="26"/>
      <c r="B28" s="21" t="s">
        <v>49</v>
      </c>
      <c r="C28" s="22" t="n">
        <v>180</v>
      </c>
      <c r="D28" s="22" t="n">
        <v>0.9</v>
      </c>
      <c r="E28" s="22" t="n">
        <v>0</v>
      </c>
      <c r="F28" s="22" t="n">
        <v>10.5</v>
      </c>
      <c r="G28" s="22" t="n">
        <v>39.7</v>
      </c>
      <c r="H28" s="22" t="n">
        <v>0.27</v>
      </c>
      <c r="I28" s="22"/>
      <c r="J28" s="22" t="n">
        <v>233</v>
      </c>
    </row>
    <row r="29" customFormat="false" ht="16.2" hidden="false" customHeight="false" outlineLevel="0" collapsed="false">
      <c r="A29" s="26"/>
      <c r="B29" s="8" t="s">
        <v>37</v>
      </c>
      <c r="C29" s="9" t="n">
        <f aca="false">SUM(C25:C28)</f>
        <v>350</v>
      </c>
      <c r="D29" s="9" t="n">
        <f aca="false">SUM(D25:D28)</f>
        <v>7.82</v>
      </c>
      <c r="E29" s="9" t="n">
        <f aca="false">SUM(E25:E28)</f>
        <v>3.98</v>
      </c>
      <c r="F29" s="9" t="n">
        <f aca="false">SUM(F25:F28)</f>
        <v>38.84</v>
      </c>
      <c r="G29" s="9" t="n">
        <f aca="false">SUM(G25:G28)</f>
        <v>276.35</v>
      </c>
      <c r="H29" s="9" t="n">
        <f aca="false">SUM(H25:H28)</f>
        <v>5.47</v>
      </c>
      <c r="I29" s="10"/>
      <c r="J29" s="11"/>
    </row>
    <row r="30" customFormat="false" ht="31.2" hidden="false" customHeight="false" outlineLevel="0" collapsed="false">
      <c r="A30" s="1"/>
      <c r="B30" s="12" t="s">
        <v>50</v>
      </c>
      <c r="C30" s="7" t="n">
        <v>150</v>
      </c>
      <c r="D30" s="7" t="n">
        <v>0</v>
      </c>
      <c r="E30" s="7" t="n">
        <v>0</v>
      </c>
      <c r="F30" s="7" t="n">
        <v>0</v>
      </c>
      <c r="G30" s="7" t="n">
        <v>0</v>
      </c>
      <c r="H30" s="7" t="n">
        <v>0</v>
      </c>
      <c r="I30" s="7"/>
      <c r="J30" s="7"/>
    </row>
    <row r="31" customFormat="false" ht="15.6" hidden="false" customHeight="false" outlineLevel="0" collapsed="false">
      <c r="A31" s="1"/>
      <c r="B31" s="28" t="s">
        <v>51</v>
      </c>
      <c r="C31" s="29" t="n">
        <f aca="false">C10+C13+C20+C24+C29</f>
        <v>1645</v>
      </c>
      <c r="D31" s="29" t="n">
        <f aca="false">D29+D24+D20+D13+D10</f>
        <v>36.44</v>
      </c>
      <c r="E31" s="29" t="n">
        <f aca="false">E10+E13+E20+E24+E29</f>
        <v>39.3</v>
      </c>
      <c r="F31" s="29" t="n">
        <f aca="false">F10+F13+F20+F24+F29</f>
        <v>221.02</v>
      </c>
      <c r="G31" s="29" t="n">
        <f aca="false">G10+G13+G20+G24+G29</f>
        <v>1543.06</v>
      </c>
      <c r="H31" s="29" t="n">
        <v>45.01</v>
      </c>
      <c r="I31" s="2"/>
      <c r="J31" s="2"/>
    </row>
    <row r="32" customFormat="false" ht="14.4" hidden="false" customHeight="false" outlineLevel="0" collapsed="false">
      <c r="A32" s="51"/>
      <c r="B32" s="51"/>
      <c r="C32" s="51"/>
      <c r="D32" s="51"/>
      <c r="E32" s="51"/>
      <c r="F32" s="51"/>
      <c r="G32" s="51"/>
      <c r="H32" s="51"/>
      <c r="I32" s="51"/>
      <c r="J32" s="51"/>
    </row>
    <row r="33" customFormat="false" ht="14.4" hidden="false" customHeight="false" outlineLevel="0" collapsed="false">
      <c r="A33" s="51"/>
      <c r="B33" s="51" t="s">
        <v>63</v>
      </c>
      <c r="C33" s="51"/>
      <c r="D33" s="51"/>
      <c r="E33" s="51"/>
      <c r="F33" s="51"/>
      <c r="G33" s="51"/>
      <c r="H33" s="51"/>
      <c r="I33" s="51"/>
      <c r="J33" s="51"/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53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47.4" hidden="false" customHeight="true" outlineLevel="0" collapsed="false">
      <c r="A37" s="3" t="s">
        <v>15</v>
      </c>
      <c r="B37" s="4" t="s">
        <v>64</v>
      </c>
      <c r="C37" s="1" t="n">
        <v>200</v>
      </c>
      <c r="D37" s="5" t="n">
        <v>6.64</v>
      </c>
      <c r="E37" s="6" t="n">
        <v>7.59</v>
      </c>
      <c r="F37" s="6" t="n">
        <v>28.13</v>
      </c>
      <c r="G37" s="6" t="n">
        <v>204</v>
      </c>
      <c r="H37" s="1" t="n">
        <v>1.95</v>
      </c>
      <c r="I37" s="1" t="s">
        <v>17</v>
      </c>
      <c r="J37" s="1" t="n">
        <v>99</v>
      </c>
    </row>
    <row r="38" customFormat="false" ht="15.6" hidden="false" customHeight="false" outlineLevel="0" collapsed="false">
      <c r="A38" s="3"/>
      <c r="B38" s="4" t="s">
        <v>49</v>
      </c>
      <c r="C38" s="1" t="n">
        <v>180</v>
      </c>
      <c r="D38" s="22" t="n">
        <v>1.2</v>
      </c>
      <c r="E38" s="22" t="n">
        <v>0</v>
      </c>
      <c r="F38" s="22" t="n">
        <v>14</v>
      </c>
      <c r="G38" s="22" t="n">
        <v>53.06</v>
      </c>
      <c r="H38" s="22" t="n">
        <v>6</v>
      </c>
      <c r="I38" s="22"/>
      <c r="J38" s="22" t="n">
        <v>233</v>
      </c>
    </row>
    <row r="39" customFormat="false" ht="15" hidden="false" customHeight="false" outlineLevel="0" collapsed="false">
      <c r="A39" s="3"/>
      <c r="B39" s="4" t="s">
        <v>65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8" t="s">
        <v>21</v>
      </c>
      <c r="C40" s="9" t="n">
        <f aca="false">SUM(C37:C39)</f>
        <v>430</v>
      </c>
      <c r="D40" s="9" t="n">
        <f aca="false">SUM(D37:D39)</f>
        <v>13.44</v>
      </c>
      <c r="E40" s="9" t="n">
        <f aca="false">SUM(E37:E39)</f>
        <v>14.59</v>
      </c>
      <c r="F40" s="9" t="n">
        <f aca="false">SUM(F37:F39)</f>
        <v>56.75</v>
      </c>
      <c r="G40" s="9" t="n">
        <f aca="false">SUM(G37:G39)</f>
        <v>402.06</v>
      </c>
      <c r="H40" s="9" t="n">
        <f aca="false">SUM(H37:H39)</f>
        <v>8.14</v>
      </c>
      <c r="I40" s="10"/>
      <c r="J40" s="11"/>
    </row>
    <row r="41" customFormat="false" ht="15.6" hidden="false" customHeight="true" outlineLevel="0" collapsed="false">
      <c r="A41" s="2" t="s">
        <v>22</v>
      </c>
      <c r="B41" s="12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3" t="n">
        <v>0.05</v>
      </c>
      <c r="J41" s="7" t="n">
        <v>399</v>
      </c>
    </row>
    <row r="42" customFormat="false" ht="16.2" hidden="false" customHeight="false" outlineLevel="0" collapsed="false">
      <c r="A42" s="2"/>
      <c r="B42" s="21" t="s">
        <v>47</v>
      </c>
      <c r="C42" s="22" t="n">
        <v>20</v>
      </c>
      <c r="D42" s="22" t="n">
        <v>1.36</v>
      </c>
      <c r="E42" s="22" t="n">
        <v>0.14</v>
      </c>
      <c r="F42" s="22" t="n">
        <v>9.94</v>
      </c>
      <c r="G42" s="22" t="n">
        <v>47.8</v>
      </c>
      <c r="H42" s="22" t="n">
        <v>0</v>
      </c>
      <c r="I42" s="53"/>
      <c r="J42" s="22" t="n">
        <v>2</v>
      </c>
    </row>
    <row r="43" customFormat="false" ht="16.2" hidden="false" customHeight="false" outlineLevel="0" collapsed="false">
      <c r="A43" s="2"/>
      <c r="B43" s="8" t="s">
        <v>24</v>
      </c>
      <c r="C43" s="9" t="n">
        <f aca="false">SUM(C41:C42)</f>
        <v>120</v>
      </c>
      <c r="D43" s="9" t="n">
        <f aca="false">SUM(D41:D42)</f>
        <v>1.36</v>
      </c>
      <c r="E43" s="9" t="n">
        <f aca="false">SUM(E41:E42)</f>
        <v>0.14</v>
      </c>
      <c r="F43" s="9" t="n">
        <f aca="false">SUM(F41:F42)</f>
        <v>21.14</v>
      </c>
      <c r="G43" s="9" t="n">
        <f aca="false">SUM(G41:G42)</f>
        <v>92.6</v>
      </c>
      <c r="H43" s="9" t="n">
        <v>3.36</v>
      </c>
      <c r="I43" s="15"/>
      <c r="J43" s="11"/>
    </row>
    <row r="44" customFormat="false" ht="28.2" hidden="false" customHeight="true" outlineLevel="0" collapsed="false">
      <c r="A44" s="18" t="s">
        <v>28</v>
      </c>
      <c r="B44" s="12" t="s">
        <v>25</v>
      </c>
      <c r="C44" s="7" t="n">
        <v>60</v>
      </c>
      <c r="D44" s="7" t="n">
        <v>0.48</v>
      </c>
      <c r="E44" s="17" t="s">
        <v>26</v>
      </c>
      <c r="F44" s="17" t="s">
        <v>27</v>
      </c>
      <c r="G44" s="7" t="n">
        <v>51</v>
      </c>
      <c r="H44" s="7" t="n">
        <v>6</v>
      </c>
      <c r="I44" s="7" t="s">
        <v>17</v>
      </c>
      <c r="J44" s="7" t="n">
        <v>18</v>
      </c>
    </row>
    <row r="45" customFormat="false" ht="15" hidden="false" customHeight="false" outlineLevel="0" collapsed="false">
      <c r="A45" s="18"/>
      <c r="B45" s="4" t="s">
        <v>60</v>
      </c>
      <c r="C45" s="1" t="n">
        <v>200</v>
      </c>
      <c r="D45" s="1" t="n">
        <v>4.22</v>
      </c>
      <c r="E45" s="1" t="n">
        <v>6.5</v>
      </c>
      <c r="F45" s="1" t="n">
        <v>13.77</v>
      </c>
      <c r="G45" s="1" t="n">
        <v>216.11</v>
      </c>
      <c r="H45" s="1" t="n">
        <v>7.97</v>
      </c>
      <c r="I45" s="1"/>
      <c r="J45" s="1" t="n">
        <v>34</v>
      </c>
    </row>
    <row r="46" customFormat="false" ht="15" hidden="false" customHeight="false" outlineLevel="0" collapsed="false">
      <c r="A46" s="18"/>
      <c r="B46" s="42" t="s">
        <v>30</v>
      </c>
      <c r="C46" s="30" t="n">
        <v>70</v>
      </c>
      <c r="D46" s="30" t="n">
        <v>9.84</v>
      </c>
      <c r="E46" s="30" t="n">
        <v>8.02</v>
      </c>
      <c r="F46" s="43" t="s">
        <v>31</v>
      </c>
      <c r="G46" s="30" t="n">
        <v>239.13</v>
      </c>
      <c r="H46" s="30" t="n">
        <v>0.81</v>
      </c>
      <c r="I46" s="30"/>
      <c r="J46" s="30" t="n">
        <v>161</v>
      </c>
    </row>
    <row r="47" customFormat="false" ht="15" hidden="false" customHeight="false" outlineLevel="0" collapsed="false">
      <c r="A47" s="18"/>
      <c r="B47" s="42" t="s">
        <v>32</v>
      </c>
      <c r="C47" s="30" t="n">
        <v>150</v>
      </c>
      <c r="D47" s="30" t="n">
        <v>4.5</v>
      </c>
      <c r="E47" s="30" t="n">
        <v>6.4</v>
      </c>
      <c r="F47" s="43" t="s">
        <v>54</v>
      </c>
      <c r="G47" s="30" t="n">
        <v>263</v>
      </c>
      <c r="H47" s="30" t="n">
        <v>1.5</v>
      </c>
      <c r="I47" s="30"/>
      <c r="J47" s="30" t="n">
        <v>186</v>
      </c>
    </row>
    <row r="48" customFormat="false" ht="28.2" hidden="false" customHeight="false" outlineLevel="0" collapsed="false">
      <c r="A48" s="18"/>
      <c r="B48" s="4" t="s">
        <v>35</v>
      </c>
      <c r="C48" s="1" t="n">
        <v>200</v>
      </c>
      <c r="D48" s="1" t="n">
        <v>0.48</v>
      </c>
      <c r="E48" s="1" t="n">
        <v>0</v>
      </c>
      <c r="F48" s="1" t="n">
        <v>20.7</v>
      </c>
      <c r="G48" s="1" t="n">
        <v>86</v>
      </c>
      <c r="H48" s="1" t="n">
        <v>6.6</v>
      </c>
      <c r="I48" s="1"/>
      <c r="J48" s="1" t="n">
        <v>374</v>
      </c>
    </row>
    <row r="49" customFormat="false" ht="28.2" hidden="false" customHeight="false" outlineLevel="0" collapsed="false">
      <c r="A49" s="18"/>
      <c r="B49" s="21" t="s">
        <v>36</v>
      </c>
      <c r="C49" s="22" t="n">
        <v>50</v>
      </c>
      <c r="D49" s="22" t="n">
        <v>0.61</v>
      </c>
      <c r="E49" s="22" t="n">
        <v>0.44</v>
      </c>
      <c r="F49" s="22" t="n">
        <v>17.56</v>
      </c>
      <c r="G49" s="22" t="n">
        <v>75.2</v>
      </c>
      <c r="H49" s="22" t="n">
        <v>0</v>
      </c>
      <c r="I49" s="22"/>
      <c r="J49" s="22" t="n">
        <v>1</v>
      </c>
    </row>
    <row r="50" customFormat="false" ht="15" hidden="false" customHeight="false" outlineLevel="0" collapsed="false">
      <c r="A50" s="18"/>
      <c r="B50" s="8" t="s">
        <v>37</v>
      </c>
      <c r="C50" s="9" t="n">
        <f aca="false">SUM(C44:C49)</f>
        <v>730</v>
      </c>
      <c r="D50" s="9" t="n">
        <f aca="false">SUM(D44:D49)</f>
        <v>20.13</v>
      </c>
      <c r="E50" s="9" t="n">
        <v>27.46</v>
      </c>
      <c r="F50" s="9" t="n">
        <v>90.58</v>
      </c>
      <c r="G50" s="9" t="n">
        <f aca="false">SUM(G44:G49)</f>
        <v>930.44</v>
      </c>
      <c r="H50" s="9" t="n">
        <f aca="false">SUM(H44:H49)</f>
        <v>22.88</v>
      </c>
      <c r="I50" s="10"/>
      <c r="J50" s="11"/>
    </row>
    <row r="51" customFormat="false" ht="31.2" hidden="false" customHeight="true" outlineLevel="0" collapsed="false">
      <c r="A51" s="23" t="s">
        <v>38</v>
      </c>
      <c r="B51" s="4" t="s">
        <v>35</v>
      </c>
      <c r="C51" s="1" t="n">
        <v>200</v>
      </c>
      <c r="D51" s="1" t="n">
        <v>0.48</v>
      </c>
      <c r="E51" s="1" t="n">
        <v>0</v>
      </c>
      <c r="F51" s="1" t="n">
        <v>20.7</v>
      </c>
      <c r="G51" s="1" t="n">
        <v>86</v>
      </c>
      <c r="H51" s="1" t="n">
        <v>6.6</v>
      </c>
      <c r="I51" s="1"/>
      <c r="J51" s="1" t="n">
        <v>374</v>
      </c>
    </row>
    <row r="52" customFormat="false" ht="15" hidden="false" customHeight="false" outlineLevel="0" collapsed="false">
      <c r="A52" s="23"/>
      <c r="B52" s="4" t="s">
        <v>66</v>
      </c>
      <c r="C52" s="1" t="n">
        <v>100</v>
      </c>
      <c r="D52" s="1" t="n">
        <v>0.4</v>
      </c>
      <c r="E52" s="1" t="n">
        <v>0</v>
      </c>
      <c r="F52" s="24" t="s">
        <v>55</v>
      </c>
      <c r="G52" s="1" t="n">
        <v>46</v>
      </c>
      <c r="H52" s="1" t="n">
        <v>5</v>
      </c>
      <c r="I52" s="1"/>
      <c r="J52" s="1" t="n">
        <v>368</v>
      </c>
    </row>
    <row r="53" customFormat="false" ht="28.2" hidden="false" customHeight="false" outlineLevel="0" collapsed="false">
      <c r="A53" s="23"/>
      <c r="B53" s="21" t="s">
        <v>43</v>
      </c>
      <c r="C53" s="22" t="n">
        <v>20</v>
      </c>
      <c r="D53" s="25" t="s">
        <v>67</v>
      </c>
      <c r="E53" s="22" t="n">
        <v>0.6</v>
      </c>
      <c r="F53" s="22" t="n">
        <v>21.87</v>
      </c>
      <c r="G53" s="22" t="n">
        <v>106.26</v>
      </c>
      <c r="H53" s="22" t="n">
        <v>0.7</v>
      </c>
      <c r="I53" s="22"/>
      <c r="J53" s="22" t="n">
        <v>602.603</v>
      </c>
    </row>
    <row r="54" customFormat="false" ht="16.2" hidden="false" customHeight="false" outlineLevel="0" collapsed="false">
      <c r="A54" s="23"/>
      <c r="B54" s="8" t="s">
        <v>37</v>
      </c>
      <c r="C54" s="9" t="n">
        <f aca="false">SUM(C51:C53)</f>
        <v>320</v>
      </c>
      <c r="D54" s="9" t="n">
        <v>6.46</v>
      </c>
      <c r="E54" s="9" t="n">
        <f aca="false">SUM(E51:E53)</f>
        <v>0.6</v>
      </c>
      <c r="F54" s="9" t="n">
        <v>31.7</v>
      </c>
      <c r="G54" s="9" t="n">
        <f aca="false">SUM(G51:G53)</f>
        <v>238.26</v>
      </c>
      <c r="H54" s="9" t="n">
        <f aca="false">SUM(H51:H53)</f>
        <v>12.3</v>
      </c>
      <c r="I54" s="10"/>
      <c r="J54" s="11"/>
    </row>
    <row r="55" customFormat="false" ht="15.6" hidden="false" customHeight="true" outlineLevel="0" collapsed="false">
      <c r="A55" s="26" t="s">
        <v>45</v>
      </c>
      <c r="B55" s="12" t="s">
        <v>61</v>
      </c>
      <c r="C55" s="7" t="n">
        <v>150</v>
      </c>
      <c r="D55" s="7" t="n">
        <v>8.34</v>
      </c>
      <c r="E55" s="7" t="n">
        <v>5.76</v>
      </c>
      <c r="F55" s="7" t="n">
        <v>24.34</v>
      </c>
      <c r="G55" s="7" t="n">
        <v>242</v>
      </c>
      <c r="H55" s="7" t="n">
        <v>0.2</v>
      </c>
      <c r="I55" s="7" t="s">
        <v>17</v>
      </c>
      <c r="J55" s="7" t="n">
        <v>235</v>
      </c>
    </row>
    <row r="56" customFormat="false" ht="15" hidden="false" customHeight="false" outlineLevel="0" collapsed="false">
      <c r="A56" s="26"/>
      <c r="B56" s="12" t="s">
        <v>48</v>
      </c>
      <c r="C56" s="7" t="n">
        <v>50</v>
      </c>
      <c r="D56" s="7" t="n">
        <v>0</v>
      </c>
      <c r="E56" s="7" t="n">
        <v>0</v>
      </c>
      <c r="F56" s="7" t="n">
        <v>2.18</v>
      </c>
      <c r="G56" s="7" t="n">
        <v>32.25</v>
      </c>
      <c r="H56" s="7" t="n">
        <v>5</v>
      </c>
      <c r="I56" s="12"/>
      <c r="J56" s="7" t="n">
        <v>50</v>
      </c>
    </row>
    <row r="57" customFormat="false" ht="15.6" hidden="false" customHeight="false" outlineLevel="0" collapsed="false">
      <c r="A57" s="26"/>
      <c r="B57" s="21" t="s">
        <v>47</v>
      </c>
      <c r="C57" s="22" t="n">
        <v>20</v>
      </c>
      <c r="D57" s="22" t="n">
        <v>1.36</v>
      </c>
      <c r="E57" s="22" t="n">
        <v>0.14</v>
      </c>
      <c r="F57" s="22" t="n">
        <v>9.94</v>
      </c>
      <c r="G57" s="22" t="n">
        <v>47.8</v>
      </c>
      <c r="H57" s="22" t="n">
        <v>0</v>
      </c>
      <c r="I57" s="53"/>
      <c r="J57" s="22" t="n">
        <v>2</v>
      </c>
    </row>
    <row r="58" customFormat="false" ht="16.2" hidden="false" customHeight="false" outlineLevel="0" collapsed="false">
      <c r="A58" s="26"/>
      <c r="B58" s="21" t="s">
        <v>49</v>
      </c>
      <c r="C58" s="22" t="n">
        <v>200</v>
      </c>
      <c r="D58" s="22" t="n">
        <v>1.2</v>
      </c>
      <c r="E58" s="22" t="n">
        <v>0</v>
      </c>
      <c r="F58" s="22" t="n">
        <v>14</v>
      </c>
      <c r="G58" s="22" t="n">
        <v>53.06</v>
      </c>
      <c r="H58" s="22" t="n">
        <v>6</v>
      </c>
      <c r="I58" s="22"/>
      <c r="J58" s="22" t="n">
        <v>233</v>
      </c>
    </row>
    <row r="59" customFormat="false" ht="16.2" hidden="false" customHeight="false" outlineLevel="0" collapsed="false">
      <c r="A59" s="26"/>
      <c r="B59" s="8" t="s">
        <v>37</v>
      </c>
      <c r="C59" s="9" t="n">
        <f aca="false">SUM(C55:C58)</f>
        <v>420</v>
      </c>
      <c r="D59" s="9" t="n">
        <f aca="false">SUM(D55:D58)</f>
        <v>10.9</v>
      </c>
      <c r="E59" s="9" t="n">
        <f aca="false">SUM(E55:E58)</f>
        <v>5.9</v>
      </c>
      <c r="F59" s="9" t="n">
        <f aca="false">SUM(F55:F58)</f>
        <v>50.46</v>
      </c>
      <c r="G59" s="9" t="n">
        <f aca="false">SUM(G55:G58)</f>
        <v>375.11</v>
      </c>
      <c r="H59" s="9" t="n">
        <f aca="false">SUM(H55:H58)</f>
        <v>11.2</v>
      </c>
      <c r="I59" s="10"/>
      <c r="J59" s="11"/>
    </row>
    <row r="60" customFormat="false" ht="31.2" hidden="false" customHeight="false" outlineLevel="0" collapsed="false">
      <c r="A60" s="1"/>
      <c r="B60" s="12" t="s">
        <v>50</v>
      </c>
      <c r="C60" s="7" t="n">
        <v>150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/>
      <c r="J60" s="7"/>
    </row>
    <row r="61" customFormat="false" ht="15.6" hidden="false" customHeight="false" outlineLevel="0" collapsed="false">
      <c r="A61" s="1"/>
      <c r="B61" s="28" t="s">
        <v>51</v>
      </c>
      <c r="C61" s="29" t="n">
        <f aca="false">C40+C43+C50+C54+C59</f>
        <v>2020</v>
      </c>
      <c r="D61" s="29" t="n">
        <v>53.46</v>
      </c>
      <c r="E61" s="29" t="n">
        <f aca="false">E40+E43+E50+E54+E59</f>
        <v>48.69</v>
      </c>
      <c r="F61" s="29" t="n">
        <f aca="false">F40+F43+F50+F54+F59</f>
        <v>250.63</v>
      </c>
      <c r="G61" s="29" t="n">
        <v>1860.4</v>
      </c>
      <c r="H61" s="29" t="n">
        <f aca="false">H40+H43+H50+H59</f>
        <v>45.58</v>
      </c>
      <c r="I61" s="2"/>
      <c r="J61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3"/>
    <mergeCell ref="A15:A20"/>
    <mergeCell ref="A21:A24"/>
    <mergeCell ref="A25:A29"/>
    <mergeCell ref="A34:A35"/>
    <mergeCell ref="B34:B36"/>
    <mergeCell ref="C34:C36"/>
    <mergeCell ref="D34:F35"/>
    <mergeCell ref="G34:G36"/>
    <mergeCell ref="H34:H36"/>
    <mergeCell ref="J34:J36"/>
    <mergeCell ref="A37:A40"/>
    <mergeCell ref="A41:A43"/>
    <mergeCell ref="A44:A50"/>
    <mergeCell ref="A51:A54"/>
    <mergeCell ref="A55:A5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63"/>
  <sheetViews>
    <sheetView showFormulas="false" showGridLines="true" showRowColHeaders="true" showZeros="true" rightToLeft="false" tabSelected="false" showOutlineSymbols="true" defaultGridColor="true" view="pageBreakPreview" topLeftCell="A37" colorId="64" zoomScale="100" zoomScaleNormal="100" zoomScalePageLayoutView="100" workbookViewId="0">
      <selection pane="topLeft" activeCell="L46" activeCellId="0" sqref="L46"/>
    </sheetView>
  </sheetViews>
  <sheetFormatPr defaultColWidth="8.53515625" defaultRowHeight="14.4" zeroHeight="false" outlineLevelRow="0" outlineLevelCol="0"/>
  <cols>
    <col collapsed="false" customWidth="true" hidden="false" outlineLevel="0" max="2" min="2" style="0" width="22.43"/>
  </cols>
  <sheetData>
    <row r="3" customFormat="false" ht="14.4" hidden="false" customHeight="false" outlineLevel="0" collapsed="false">
      <c r="A3" s="51"/>
      <c r="B3" s="51" t="s">
        <v>57</v>
      </c>
      <c r="C3" s="51"/>
      <c r="D3" s="51"/>
      <c r="E3" s="51"/>
      <c r="F3" s="51"/>
      <c r="G3" s="51"/>
      <c r="H3" s="51"/>
      <c r="I3" s="51"/>
      <c r="J3" s="51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150</v>
      </c>
      <c r="D7" s="5" t="n">
        <v>4.16</v>
      </c>
      <c r="E7" s="6" t="n">
        <v>5.6</v>
      </c>
      <c r="F7" s="6" t="n">
        <v>19.56</v>
      </c>
      <c r="G7" s="6" t="n">
        <v>159.75</v>
      </c>
      <c r="H7" s="1" t="n">
        <v>1.95</v>
      </c>
      <c r="I7" s="1" t="s">
        <v>17</v>
      </c>
      <c r="J7" s="1" t="n">
        <v>173</v>
      </c>
    </row>
    <row r="8" customFormat="false" ht="28.2" hidden="false" customHeight="false" outlineLevel="0" collapsed="false">
      <c r="A8" s="3"/>
      <c r="B8" s="4" t="s">
        <v>18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11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20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5" hidden="false" customHeight="false" outlineLevel="0" collapsed="false">
      <c r="A11" s="3"/>
      <c r="B11" s="8" t="s">
        <v>21</v>
      </c>
      <c r="C11" s="9" t="n">
        <f aca="false">SUM(C7:C9)</f>
        <v>350</v>
      </c>
      <c r="D11" s="9" t="n">
        <f aca="false">SUM(D7:D9)</f>
        <v>9.56</v>
      </c>
      <c r="E11" s="9" t="n">
        <f aca="false">SUM(E7:E9)</f>
        <v>10.31</v>
      </c>
      <c r="F11" s="9" t="n">
        <v>50.81</v>
      </c>
      <c r="G11" s="9" t="n">
        <v>415.5</v>
      </c>
      <c r="H11" s="9" t="n">
        <f aca="false">SUM(H7:H9)</f>
        <v>14.12</v>
      </c>
      <c r="I11" s="10"/>
      <c r="J11" s="11"/>
    </row>
    <row r="12" customFormat="false" ht="15.6" hidden="false" customHeight="true" outlineLevel="0" collapsed="false">
      <c r="A12" s="2" t="s">
        <v>22</v>
      </c>
      <c r="B12" s="12" t="s">
        <v>23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13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24</v>
      </c>
      <c r="C13" s="14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5"/>
      <c r="J13" s="11"/>
    </row>
    <row r="14" customFormat="false" ht="28" hidden="false" customHeight="false" outlineLevel="0" collapsed="false">
      <c r="A14" s="16"/>
      <c r="B14" s="12" t="s">
        <v>25</v>
      </c>
      <c r="C14" s="7" t="n">
        <v>45</v>
      </c>
      <c r="D14" s="7" t="n">
        <v>0.48</v>
      </c>
      <c r="E14" s="17" t="s">
        <v>26</v>
      </c>
      <c r="F14" s="17" t="s">
        <v>27</v>
      </c>
      <c r="G14" s="7" t="n">
        <v>51</v>
      </c>
      <c r="H14" s="7" t="n">
        <v>6</v>
      </c>
      <c r="I14" s="7" t="s">
        <v>17</v>
      </c>
      <c r="J14" s="7" t="n">
        <v>18</v>
      </c>
    </row>
    <row r="15" customFormat="false" ht="31.2" hidden="false" customHeight="true" outlineLevel="0" collapsed="false">
      <c r="A15" s="18" t="s">
        <v>28</v>
      </c>
      <c r="B15" s="42" t="s">
        <v>68</v>
      </c>
      <c r="C15" s="30" t="n">
        <v>180</v>
      </c>
      <c r="D15" s="30" t="n">
        <v>2.95</v>
      </c>
      <c r="E15" s="30" t="n">
        <v>4.8</v>
      </c>
      <c r="F15" s="30" t="n">
        <v>6.87</v>
      </c>
      <c r="G15" s="30" t="n">
        <v>94.49</v>
      </c>
      <c r="H15" s="30" t="n">
        <v>15.54</v>
      </c>
      <c r="I15" s="30"/>
      <c r="J15" s="30" t="n">
        <v>33</v>
      </c>
    </row>
    <row r="16" customFormat="false" ht="15" hidden="false" customHeight="false" outlineLevel="0" collapsed="false">
      <c r="A16" s="18"/>
      <c r="B16" s="4" t="s">
        <v>30</v>
      </c>
      <c r="C16" s="1" t="n">
        <v>50</v>
      </c>
      <c r="D16" s="1" t="n">
        <v>9.84</v>
      </c>
      <c r="E16" s="1" t="n">
        <v>8.02</v>
      </c>
      <c r="F16" s="19" t="s">
        <v>31</v>
      </c>
      <c r="G16" s="1" t="n">
        <v>169.13</v>
      </c>
      <c r="H16" s="1" t="n">
        <v>0.81</v>
      </c>
      <c r="I16" s="1"/>
      <c r="J16" s="1" t="n">
        <v>161</v>
      </c>
    </row>
    <row r="17" customFormat="false" ht="15" hidden="false" customHeight="false" outlineLevel="0" collapsed="false">
      <c r="A17" s="18"/>
      <c r="B17" s="4" t="s">
        <v>32</v>
      </c>
      <c r="C17" s="1" t="n">
        <v>100</v>
      </c>
      <c r="D17" s="1" t="n">
        <v>3</v>
      </c>
      <c r="E17" s="1" t="n">
        <v>4.27</v>
      </c>
      <c r="F17" s="19" t="s">
        <v>33</v>
      </c>
      <c r="G17" s="1" t="n">
        <v>175.33</v>
      </c>
      <c r="H17" s="1" t="n">
        <v>0</v>
      </c>
      <c r="I17" s="1"/>
      <c r="J17" s="1" t="n">
        <v>186</v>
      </c>
    </row>
    <row r="18" customFormat="false" ht="15" hidden="false" customHeight="false" outlineLevel="0" collapsed="false">
      <c r="A18" s="18"/>
      <c r="B18" s="20" t="s">
        <v>34</v>
      </c>
      <c r="C18" s="20" t="n">
        <v>30</v>
      </c>
      <c r="D18" s="20" t="n">
        <v>0.45</v>
      </c>
      <c r="E18" s="20" t="n">
        <v>23</v>
      </c>
      <c r="F18" s="20" t="n">
        <v>5.62</v>
      </c>
      <c r="G18" s="20" t="n">
        <v>45</v>
      </c>
      <c r="H18" s="20" t="n">
        <v>0.06</v>
      </c>
      <c r="I18" s="20"/>
      <c r="J18" s="20" t="n">
        <v>228</v>
      </c>
    </row>
    <row r="19" customFormat="false" ht="28.2" hidden="false" customHeight="false" outlineLevel="0" collapsed="false">
      <c r="A19" s="18"/>
      <c r="B19" s="4" t="s">
        <v>35</v>
      </c>
      <c r="C19" s="1" t="n">
        <v>150</v>
      </c>
      <c r="D19" s="1" t="n">
        <v>0.43</v>
      </c>
      <c r="E19" s="1" t="n">
        <v>0.12</v>
      </c>
      <c r="F19" s="1" t="n">
        <v>15.52</v>
      </c>
      <c r="G19" s="1" t="n">
        <v>64</v>
      </c>
      <c r="H19" s="1" t="n">
        <v>4.95</v>
      </c>
      <c r="I19" s="1"/>
      <c r="J19" s="1" t="n">
        <v>374</v>
      </c>
    </row>
    <row r="20" customFormat="false" ht="28.2" hidden="false" customHeight="false" outlineLevel="0" collapsed="false">
      <c r="A20" s="18"/>
      <c r="B20" s="21" t="s">
        <v>36</v>
      </c>
      <c r="C20" s="22" t="n">
        <v>50</v>
      </c>
      <c r="D20" s="22" t="n">
        <v>0.61</v>
      </c>
      <c r="E20" s="22" t="n">
        <v>0.44</v>
      </c>
      <c r="F20" s="22" t="n">
        <v>17.56</v>
      </c>
      <c r="G20" s="22" t="n">
        <v>75.2</v>
      </c>
      <c r="H20" s="22" t="n">
        <v>0</v>
      </c>
      <c r="I20" s="22"/>
      <c r="J20" s="22" t="n">
        <v>1</v>
      </c>
    </row>
    <row r="21" customFormat="false" ht="15" hidden="false" customHeight="false" outlineLevel="0" collapsed="false">
      <c r="A21" s="18"/>
      <c r="B21" s="8" t="s">
        <v>37</v>
      </c>
      <c r="C21" s="9" t="n">
        <f aca="false">SUM(C15:C20)</f>
        <v>560</v>
      </c>
      <c r="D21" s="9" t="n">
        <f aca="false">SUM(D15:D20)</f>
        <v>17.28</v>
      </c>
      <c r="E21" s="9" t="n">
        <v>23.28</v>
      </c>
      <c r="F21" s="9" t="n">
        <v>84.41</v>
      </c>
      <c r="G21" s="9" t="n">
        <f aca="false">SUM(G15:G20)</f>
        <v>623.15</v>
      </c>
      <c r="H21" s="9" t="n">
        <f aca="false">SUM(H15:H20)</f>
        <v>21.36</v>
      </c>
      <c r="I21" s="10"/>
      <c r="J21" s="11"/>
    </row>
    <row r="22" customFormat="false" ht="31.2" hidden="false" customHeight="true" outlineLevel="0" collapsed="false">
      <c r="A22" s="23" t="s">
        <v>38</v>
      </c>
      <c r="B22" s="12" t="s">
        <v>39</v>
      </c>
      <c r="C22" s="7" t="n">
        <v>180</v>
      </c>
      <c r="D22" s="7" t="n">
        <v>5.04</v>
      </c>
      <c r="E22" s="7" t="n">
        <v>4.5</v>
      </c>
      <c r="F22" s="7" t="n">
        <v>7.2</v>
      </c>
      <c r="G22" s="7" t="n">
        <v>90</v>
      </c>
      <c r="H22" s="7" t="n">
        <v>1.26</v>
      </c>
      <c r="I22" s="7" t="s">
        <v>40</v>
      </c>
      <c r="J22" s="7" t="n">
        <v>401</v>
      </c>
    </row>
    <row r="23" customFormat="false" ht="15" hidden="false" customHeight="false" outlineLevel="0" collapsed="false">
      <c r="A23" s="23"/>
      <c r="B23" s="4" t="s">
        <v>69</v>
      </c>
      <c r="C23" s="1" t="n">
        <v>100</v>
      </c>
      <c r="D23" s="1" t="n">
        <v>0.4</v>
      </c>
      <c r="E23" s="1" t="n">
        <v>0</v>
      </c>
      <c r="F23" s="24" t="s">
        <v>42</v>
      </c>
      <c r="G23" s="1" t="n">
        <v>46</v>
      </c>
      <c r="H23" s="1" t="n">
        <v>9</v>
      </c>
      <c r="I23" s="1"/>
      <c r="J23" s="1" t="n">
        <v>368</v>
      </c>
    </row>
    <row r="24" customFormat="false" ht="31.8" hidden="false" customHeight="false" outlineLevel="0" collapsed="false">
      <c r="A24" s="23"/>
      <c r="B24" s="21" t="s">
        <v>43</v>
      </c>
      <c r="C24" s="22" t="n">
        <v>12</v>
      </c>
      <c r="D24" s="25" t="s">
        <v>44</v>
      </c>
      <c r="E24" s="22" t="n">
        <v>0.78</v>
      </c>
      <c r="F24" s="22" t="n">
        <v>8.82</v>
      </c>
      <c r="G24" s="22" t="n">
        <v>48.84</v>
      </c>
      <c r="H24" s="22"/>
      <c r="I24" s="22"/>
      <c r="J24" s="22" t="n">
        <v>151</v>
      </c>
    </row>
    <row r="25" customFormat="false" ht="16.2" hidden="false" customHeight="false" outlineLevel="0" collapsed="false">
      <c r="A25" s="23"/>
      <c r="B25" s="8" t="s">
        <v>37</v>
      </c>
      <c r="C25" s="9" t="n">
        <f aca="false">SUM(C22:C24)</f>
        <v>292</v>
      </c>
      <c r="D25" s="9" t="n">
        <f aca="false">SUM(D22:D24)</f>
        <v>5.44</v>
      </c>
      <c r="E25" s="9" t="n">
        <f aca="false">SUM(E22:E24)</f>
        <v>5.28</v>
      </c>
      <c r="F25" s="9" t="n">
        <v>25.82</v>
      </c>
      <c r="G25" s="9" t="n">
        <f aca="false">SUM(G22:G24)</f>
        <v>184.84</v>
      </c>
      <c r="H25" s="9" t="n">
        <f aca="false">SUM(H22:H24)</f>
        <v>10.26</v>
      </c>
      <c r="I25" s="10"/>
      <c r="J25" s="11"/>
    </row>
    <row r="26" customFormat="false" ht="15.6" hidden="false" customHeight="true" outlineLevel="0" collapsed="false">
      <c r="A26" s="26" t="s">
        <v>45</v>
      </c>
      <c r="B26" s="12" t="s">
        <v>46</v>
      </c>
      <c r="C26" s="7" t="n">
        <v>100</v>
      </c>
      <c r="D26" s="7" t="n">
        <v>5.56</v>
      </c>
      <c r="E26" s="7" t="n">
        <v>3.84</v>
      </c>
      <c r="F26" s="7" t="n">
        <v>16.22</v>
      </c>
      <c r="G26" s="7" t="n">
        <v>156.6</v>
      </c>
      <c r="H26" s="7" t="n">
        <v>0.2</v>
      </c>
      <c r="I26" s="7" t="s">
        <v>17</v>
      </c>
      <c r="J26" s="7" t="n">
        <v>235</v>
      </c>
    </row>
    <row r="27" customFormat="false" ht="15.6" hidden="false" customHeight="false" outlineLevel="0" collapsed="false">
      <c r="A27" s="26"/>
      <c r="B27" s="4" t="s">
        <v>47</v>
      </c>
      <c r="C27" s="1" t="n">
        <v>20</v>
      </c>
      <c r="D27" s="1" t="n">
        <v>1.36</v>
      </c>
      <c r="E27" s="1" t="n">
        <v>0.14</v>
      </c>
      <c r="F27" s="1" t="n">
        <v>9.94</v>
      </c>
      <c r="G27" s="1" t="n">
        <v>47.8</v>
      </c>
      <c r="H27" s="1" t="n">
        <v>0</v>
      </c>
      <c r="I27" s="27"/>
      <c r="J27" s="1" t="n">
        <v>2</v>
      </c>
    </row>
    <row r="28" customFormat="false" ht="15" hidden="false" customHeight="false" outlineLevel="0" collapsed="false">
      <c r="A28" s="26"/>
      <c r="B28" s="12" t="s">
        <v>48</v>
      </c>
      <c r="C28" s="7" t="n">
        <v>50</v>
      </c>
      <c r="D28" s="7" t="n">
        <v>0</v>
      </c>
      <c r="E28" s="7" t="n">
        <v>0</v>
      </c>
      <c r="F28" s="7" t="n">
        <v>2.18</v>
      </c>
      <c r="G28" s="7" t="n">
        <v>32.25</v>
      </c>
      <c r="H28" s="7" t="n">
        <v>5</v>
      </c>
      <c r="I28" s="12"/>
      <c r="J28" s="7"/>
    </row>
    <row r="29" customFormat="false" ht="16.2" hidden="false" customHeight="false" outlineLevel="0" collapsed="false">
      <c r="A29" s="26"/>
      <c r="B29" s="21" t="s">
        <v>49</v>
      </c>
      <c r="C29" s="22" t="n">
        <v>180</v>
      </c>
      <c r="D29" s="22" t="n">
        <v>0.9</v>
      </c>
      <c r="E29" s="22" t="n">
        <v>0</v>
      </c>
      <c r="F29" s="22" t="n">
        <v>10.5</v>
      </c>
      <c r="G29" s="22" t="n">
        <v>39.7</v>
      </c>
      <c r="H29" s="22" t="n">
        <v>0.27</v>
      </c>
      <c r="I29" s="22"/>
      <c r="J29" s="22" t="n">
        <v>233</v>
      </c>
    </row>
    <row r="30" customFormat="false" ht="16.2" hidden="false" customHeight="false" outlineLevel="0" collapsed="false">
      <c r="A30" s="26"/>
      <c r="B30" s="8" t="s">
        <v>37</v>
      </c>
      <c r="C30" s="9" t="n">
        <f aca="false">SUM(C26:C29)</f>
        <v>350</v>
      </c>
      <c r="D30" s="9" t="n">
        <f aca="false">SUM(D26:D29)</f>
        <v>7.82</v>
      </c>
      <c r="E30" s="9" t="n">
        <f aca="false">SUM(E26:E29)</f>
        <v>3.98</v>
      </c>
      <c r="F30" s="9" t="n">
        <f aca="false">SUM(F26:F29)</f>
        <v>38.84</v>
      </c>
      <c r="G30" s="9" t="n">
        <f aca="false">SUM(G26:G29)</f>
        <v>276.35</v>
      </c>
      <c r="H30" s="9" t="n">
        <f aca="false">SUM(H26:H29)</f>
        <v>5.47</v>
      </c>
      <c r="I30" s="10"/>
      <c r="J30" s="11"/>
    </row>
    <row r="31" customFormat="false" ht="31.2" hidden="false" customHeight="false" outlineLevel="0" collapsed="false">
      <c r="A31" s="1"/>
      <c r="B31" s="12" t="s">
        <v>50</v>
      </c>
      <c r="C31" s="7" t="n">
        <v>150</v>
      </c>
      <c r="D31" s="7" t="n">
        <v>0</v>
      </c>
      <c r="E31" s="7" t="n">
        <v>0</v>
      </c>
      <c r="F31" s="7" t="n">
        <v>0</v>
      </c>
      <c r="G31" s="7" t="n">
        <v>0</v>
      </c>
      <c r="H31" s="7" t="n">
        <v>0</v>
      </c>
      <c r="I31" s="7"/>
      <c r="J31" s="7"/>
    </row>
    <row r="32" customFormat="false" ht="15.6" hidden="false" customHeight="false" outlineLevel="0" collapsed="false">
      <c r="A32" s="1"/>
      <c r="B32" s="28" t="s">
        <v>51</v>
      </c>
      <c r="C32" s="29" t="n">
        <f aca="false">C11+C13+C21+C25+C30</f>
        <v>1652</v>
      </c>
      <c r="D32" s="29" t="n">
        <f aca="false">D30+D25+D21+D13+D11</f>
        <v>40.1</v>
      </c>
      <c r="E32" s="29" t="n">
        <f aca="false">E11+E13+E21+E25+E30</f>
        <v>42.85</v>
      </c>
      <c r="F32" s="29" t="n">
        <f aca="false">F11+F13+F21+F25+F30</f>
        <v>211.08</v>
      </c>
      <c r="G32" s="29" t="n">
        <f aca="false">G11+G13+G21+G25+G30</f>
        <v>1544.64</v>
      </c>
      <c r="H32" s="29" t="n">
        <v>45.01</v>
      </c>
      <c r="I32" s="2"/>
      <c r="J32" s="2"/>
    </row>
    <row r="33" customFormat="false" ht="14.4" hidden="false" customHeight="false" outlineLevel="0" collapsed="false">
      <c r="A33" s="51"/>
      <c r="B33" s="51"/>
      <c r="C33" s="51"/>
      <c r="D33" s="51"/>
      <c r="E33" s="51"/>
      <c r="F33" s="51"/>
      <c r="G33" s="51"/>
      <c r="H33" s="51"/>
      <c r="I33" s="51"/>
      <c r="J33" s="51"/>
    </row>
    <row r="34" customFormat="false" ht="14.4" hidden="false" customHeight="false" outlineLevel="0" collapsed="false">
      <c r="A34" s="51"/>
      <c r="B34" s="51" t="s">
        <v>63</v>
      </c>
      <c r="C34" s="51"/>
      <c r="D34" s="51"/>
      <c r="E34" s="51"/>
      <c r="F34" s="51"/>
      <c r="G34" s="51"/>
      <c r="H34" s="51"/>
      <c r="I34" s="51"/>
      <c r="J34" s="51"/>
    </row>
    <row r="35" customFormat="false" ht="31.2" hidden="false" customHeight="true" outlineLevel="0" collapsed="false">
      <c r="A35" s="1" t="s">
        <v>1</v>
      </c>
      <c r="B35" s="1" t="s">
        <v>2</v>
      </c>
      <c r="C35" s="1" t="s">
        <v>3</v>
      </c>
      <c r="D35" s="1" t="s">
        <v>4</v>
      </c>
      <c r="E35" s="1"/>
      <c r="F35" s="1"/>
      <c r="G35" s="1" t="s">
        <v>5</v>
      </c>
      <c r="H35" s="1" t="s">
        <v>6</v>
      </c>
      <c r="I35" s="1" t="s">
        <v>7</v>
      </c>
      <c r="J35" s="1" t="s">
        <v>8</v>
      </c>
    </row>
    <row r="36" customFormat="false" ht="15.6" hidden="false" customHeight="false" outlineLevel="0" collapsed="false">
      <c r="A36" s="1"/>
      <c r="B36" s="1"/>
      <c r="C36" s="1"/>
      <c r="D36" s="1"/>
      <c r="E36" s="1"/>
      <c r="F36" s="1"/>
      <c r="G36" s="1"/>
      <c r="H36" s="1"/>
      <c r="I36" s="1" t="s">
        <v>9</v>
      </c>
      <c r="J36" s="1"/>
    </row>
    <row r="37" customFormat="false" ht="15" hidden="false" customHeight="false" outlineLevel="0" collapsed="false">
      <c r="A37" s="2" t="s">
        <v>10</v>
      </c>
      <c r="B37" s="1"/>
      <c r="C37" s="1"/>
      <c r="D37" s="1" t="s">
        <v>11</v>
      </c>
      <c r="E37" s="1" t="s">
        <v>12</v>
      </c>
      <c r="F37" s="1" t="s">
        <v>13</v>
      </c>
      <c r="G37" s="1"/>
      <c r="H37" s="1"/>
      <c r="I37" s="1" t="s">
        <v>14</v>
      </c>
      <c r="J37" s="1"/>
    </row>
    <row r="38" customFormat="false" ht="31.8" hidden="false" customHeight="true" outlineLevel="0" collapsed="false">
      <c r="A38" s="3" t="s">
        <v>15</v>
      </c>
      <c r="B38" s="4" t="s">
        <v>16</v>
      </c>
      <c r="C38" s="1" t="n">
        <v>200</v>
      </c>
      <c r="D38" s="5" t="n">
        <v>5.54</v>
      </c>
      <c r="E38" s="6" t="n">
        <v>8.09</v>
      </c>
      <c r="F38" s="6" t="n">
        <v>26</v>
      </c>
      <c r="G38" s="6" t="n">
        <v>192</v>
      </c>
      <c r="H38" s="1" t="n">
        <v>1.95</v>
      </c>
      <c r="I38" s="1" t="s">
        <v>17</v>
      </c>
      <c r="J38" s="1" t="n">
        <v>173</v>
      </c>
    </row>
    <row r="39" customFormat="false" ht="28.2" hidden="false" customHeight="false" outlineLevel="0" collapsed="false">
      <c r="A39" s="3"/>
      <c r="B39" s="4" t="s">
        <v>18</v>
      </c>
      <c r="C39" s="1" t="n">
        <v>180</v>
      </c>
      <c r="D39" s="1" t="n">
        <v>2.85</v>
      </c>
      <c r="E39" s="1" t="n">
        <v>2.41</v>
      </c>
      <c r="F39" s="1" t="n">
        <v>15.8</v>
      </c>
      <c r="G39" s="1" t="n">
        <v>91</v>
      </c>
      <c r="H39" s="1" t="n">
        <v>1.17</v>
      </c>
      <c r="I39" s="1"/>
      <c r="J39" s="1" t="n">
        <v>395</v>
      </c>
    </row>
    <row r="40" customFormat="false" ht="15" hidden="false" customHeight="false" outlineLevel="0" collapsed="false">
      <c r="A40" s="3"/>
      <c r="B40" s="4" t="s">
        <v>19</v>
      </c>
      <c r="C40" s="7" t="n">
        <v>20</v>
      </c>
      <c r="D40" s="7" t="n">
        <v>2.55</v>
      </c>
      <c r="E40" s="7" t="n">
        <v>2.3</v>
      </c>
      <c r="F40" s="7" t="n">
        <v>0.15</v>
      </c>
      <c r="G40" s="7" t="n">
        <v>31.5</v>
      </c>
      <c r="H40" s="7" t="n">
        <v>11</v>
      </c>
      <c r="I40" s="7"/>
      <c r="J40" s="7" t="n">
        <v>209</v>
      </c>
    </row>
    <row r="41" customFormat="false" ht="15" hidden="false" customHeight="false" outlineLevel="0" collapsed="false">
      <c r="A41" s="3"/>
      <c r="B41" s="4" t="s">
        <v>20</v>
      </c>
      <c r="C41" s="1" t="n">
        <v>40</v>
      </c>
      <c r="D41" s="1" t="n">
        <v>2.3</v>
      </c>
      <c r="E41" s="1" t="n">
        <v>4.36</v>
      </c>
      <c r="F41" s="1" t="n">
        <v>14.62</v>
      </c>
      <c r="G41" s="1" t="n">
        <v>108</v>
      </c>
      <c r="H41" s="1" t="n">
        <v>0</v>
      </c>
      <c r="I41" s="1"/>
      <c r="J41" s="1" t="n">
        <v>1</v>
      </c>
    </row>
    <row r="42" customFormat="false" ht="15" hidden="false" customHeight="false" outlineLevel="0" collapsed="false">
      <c r="A42" s="3"/>
      <c r="B42" s="8" t="s">
        <v>21</v>
      </c>
      <c r="C42" s="9" t="n">
        <f aca="false">SUM(C38:C41)</f>
        <v>440</v>
      </c>
      <c r="D42" s="9" t="n">
        <f aca="false">SUM(D38:D41)</f>
        <v>13.24</v>
      </c>
      <c r="E42" s="9" t="n">
        <f aca="false">SUM(E38:E41)</f>
        <v>17.16</v>
      </c>
      <c r="F42" s="9" t="n">
        <f aca="false">SUM(F38:F41)</f>
        <v>56.57</v>
      </c>
      <c r="G42" s="9" t="n">
        <f aca="false">SUM(G38:G41)</f>
        <v>422.5</v>
      </c>
      <c r="H42" s="9" t="n">
        <f aca="false">SUM(H38:H41)</f>
        <v>14.12</v>
      </c>
      <c r="I42" s="10"/>
      <c r="J42" s="11"/>
    </row>
    <row r="43" customFormat="false" ht="15.6" hidden="false" customHeight="true" outlineLevel="0" collapsed="false">
      <c r="A43" s="2" t="s">
        <v>22</v>
      </c>
      <c r="B43" s="12" t="s">
        <v>23</v>
      </c>
      <c r="C43" s="7" t="n">
        <v>100</v>
      </c>
      <c r="D43" s="7" t="n">
        <v>0</v>
      </c>
      <c r="E43" s="7" t="n">
        <v>0</v>
      </c>
      <c r="F43" s="7" t="n">
        <v>11.2</v>
      </c>
      <c r="G43" s="7" t="n">
        <v>44.8</v>
      </c>
      <c r="H43" s="7" t="n">
        <v>3</v>
      </c>
      <c r="I43" s="13" t="n">
        <v>0.05</v>
      </c>
      <c r="J43" s="7" t="n">
        <v>399</v>
      </c>
    </row>
    <row r="44" customFormat="false" ht="15" hidden="false" customHeight="false" outlineLevel="0" collapsed="false">
      <c r="A44" s="2"/>
      <c r="B44" s="8" t="s">
        <v>24</v>
      </c>
      <c r="C44" s="9" t="n">
        <f aca="false">SUM(C43:C43)</f>
        <v>100</v>
      </c>
      <c r="D44" s="9" t="n">
        <f aca="false">SUM(D43:D43)</f>
        <v>0</v>
      </c>
      <c r="E44" s="9" t="n">
        <f aca="false">SUM(E43:E43)</f>
        <v>0</v>
      </c>
      <c r="F44" s="9" t="n">
        <f aca="false">SUM(F43:F43)</f>
        <v>11.2</v>
      </c>
      <c r="G44" s="9" t="n">
        <f aca="false">SUM(G43:G43)</f>
        <v>44.8</v>
      </c>
      <c r="H44" s="9" t="n">
        <v>3.36</v>
      </c>
      <c r="I44" s="15"/>
      <c r="J44" s="11"/>
    </row>
    <row r="45" customFormat="false" ht="28.2" hidden="false" customHeight="true" outlineLevel="0" collapsed="false">
      <c r="A45" s="18" t="s">
        <v>28</v>
      </c>
      <c r="B45" s="12" t="s">
        <v>25</v>
      </c>
      <c r="C45" s="7" t="n">
        <v>60</v>
      </c>
      <c r="D45" s="7" t="n">
        <v>0.48</v>
      </c>
      <c r="E45" s="17" t="s">
        <v>26</v>
      </c>
      <c r="F45" s="17" t="s">
        <v>27</v>
      </c>
      <c r="G45" s="7" t="n">
        <v>51</v>
      </c>
      <c r="H45" s="7" t="n">
        <v>6</v>
      </c>
      <c r="I45" s="7" t="s">
        <v>17</v>
      </c>
      <c r="J45" s="7" t="n">
        <v>18</v>
      </c>
    </row>
    <row r="46" customFormat="false" ht="15" hidden="false" customHeight="false" outlineLevel="0" collapsed="false">
      <c r="A46" s="18"/>
      <c r="B46" s="42" t="s">
        <v>70</v>
      </c>
      <c r="C46" s="30" t="n">
        <v>250</v>
      </c>
      <c r="D46" s="30" t="n">
        <v>4.1</v>
      </c>
      <c r="E46" s="30" t="n">
        <v>7.16</v>
      </c>
      <c r="F46" s="30" t="n">
        <v>20.93</v>
      </c>
      <c r="G46" s="30" t="n">
        <v>145</v>
      </c>
      <c r="H46" s="30" t="n">
        <v>8.2</v>
      </c>
      <c r="I46" s="30"/>
      <c r="J46" s="30" t="n">
        <v>33</v>
      </c>
    </row>
    <row r="47" customFormat="false" ht="15" hidden="false" customHeight="false" outlineLevel="0" collapsed="false">
      <c r="A47" s="18"/>
      <c r="B47" s="42" t="s">
        <v>30</v>
      </c>
      <c r="C47" s="30" t="n">
        <v>70</v>
      </c>
      <c r="D47" s="30" t="n">
        <v>9.84</v>
      </c>
      <c r="E47" s="30" t="n">
        <v>8.02</v>
      </c>
      <c r="F47" s="43" t="s">
        <v>31</v>
      </c>
      <c r="G47" s="30" t="n">
        <v>239.13</v>
      </c>
      <c r="H47" s="30" t="n">
        <v>0.81</v>
      </c>
      <c r="I47" s="30"/>
      <c r="J47" s="30" t="n">
        <v>161</v>
      </c>
    </row>
    <row r="48" customFormat="false" ht="15" hidden="false" customHeight="false" outlineLevel="0" collapsed="false">
      <c r="A48" s="18"/>
      <c r="B48" s="42" t="s">
        <v>32</v>
      </c>
      <c r="C48" s="30" t="n">
        <v>150</v>
      </c>
      <c r="D48" s="30" t="n">
        <v>4.5</v>
      </c>
      <c r="E48" s="30" t="n">
        <v>6.4</v>
      </c>
      <c r="F48" s="43" t="s">
        <v>54</v>
      </c>
      <c r="G48" s="30" t="n">
        <v>263</v>
      </c>
      <c r="H48" s="30" t="n">
        <v>1.5</v>
      </c>
      <c r="I48" s="30"/>
      <c r="J48" s="30" t="n">
        <v>186</v>
      </c>
    </row>
    <row r="49" customFormat="false" ht="15" hidden="false" customHeight="false" outlineLevel="0" collapsed="false">
      <c r="A49" s="18"/>
      <c r="B49" s="20" t="s">
        <v>34</v>
      </c>
      <c r="C49" s="20" t="n">
        <v>30</v>
      </c>
      <c r="D49" s="20" t="n">
        <v>0.45</v>
      </c>
      <c r="E49" s="20" t="n">
        <v>5.06</v>
      </c>
      <c r="F49" s="20" t="n">
        <v>5.62</v>
      </c>
      <c r="G49" s="20" t="n">
        <v>45</v>
      </c>
      <c r="H49" s="20" t="n">
        <v>0.06</v>
      </c>
      <c r="I49" s="20"/>
      <c r="J49" s="20" t="n">
        <v>228</v>
      </c>
    </row>
    <row r="50" customFormat="false" ht="28.2" hidden="false" customHeight="false" outlineLevel="0" collapsed="false">
      <c r="A50" s="18"/>
      <c r="B50" s="4" t="s">
        <v>35</v>
      </c>
      <c r="C50" s="1" t="n">
        <v>200</v>
      </c>
      <c r="D50" s="1" t="n">
        <v>0.48</v>
      </c>
      <c r="E50" s="1" t="n">
        <v>0</v>
      </c>
      <c r="F50" s="1" t="n">
        <v>20.7</v>
      </c>
      <c r="G50" s="1" t="n">
        <v>86</v>
      </c>
      <c r="H50" s="1" t="n">
        <v>6.6</v>
      </c>
      <c r="I50" s="1"/>
      <c r="J50" s="1" t="n">
        <v>374</v>
      </c>
    </row>
    <row r="51" customFormat="false" ht="28.2" hidden="false" customHeight="false" outlineLevel="0" collapsed="false">
      <c r="A51" s="18"/>
      <c r="B51" s="21" t="s">
        <v>36</v>
      </c>
      <c r="C51" s="22" t="n">
        <v>50</v>
      </c>
      <c r="D51" s="22" t="n">
        <v>0.61</v>
      </c>
      <c r="E51" s="22" t="n">
        <v>0.44</v>
      </c>
      <c r="F51" s="22" t="n">
        <v>17.56</v>
      </c>
      <c r="G51" s="22" t="n">
        <v>75.2</v>
      </c>
      <c r="H51" s="22" t="n">
        <v>0</v>
      </c>
      <c r="I51" s="22"/>
      <c r="J51" s="22" t="n">
        <v>1</v>
      </c>
    </row>
    <row r="52" customFormat="false" ht="15" hidden="false" customHeight="false" outlineLevel="0" collapsed="false">
      <c r="A52" s="18"/>
      <c r="B52" s="8" t="s">
        <v>37</v>
      </c>
      <c r="C52" s="9" t="n">
        <f aca="false">SUM(C45:C51)</f>
        <v>810</v>
      </c>
      <c r="D52" s="9" t="n">
        <f aca="false">SUM(D45:D51)</f>
        <v>20.46</v>
      </c>
      <c r="E52" s="9" t="n">
        <v>27.46</v>
      </c>
      <c r="F52" s="9" t="n">
        <v>90.58</v>
      </c>
      <c r="G52" s="9" t="n">
        <f aca="false">SUM(G45:G51)</f>
        <v>904.33</v>
      </c>
      <c r="H52" s="9" t="n">
        <f aca="false">SUM(H45:H51)</f>
        <v>23.17</v>
      </c>
      <c r="I52" s="10"/>
      <c r="J52" s="11"/>
    </row>
    <row r="53" customFormat="false" ht="31.2" hidden="false" customHeight="true" outlineLevel="0" collapsed="false">
      <c r="A53" s="23" t="s">
        <v>38</v>
      </c>
      <c r="B53" s="12" t="s">
        <v>39</v>
      </c>
      <c r="C53" s="7" t="n">
        <v>180</v>
      </c>
      <c r="D53" s="7" t="n">
        <v>5.04</v>
      </c>
      <c r="E53" s="7" t="n">
        <v>4.5</v>
      </c>
      <c r="F53" s="7" t="n">
        <v>7.2</v>
      </c>
      <c r="G53" s="7" t="n">
        <v>90</v>
      </c>
      <c r="H53" s="7" t="n">
        <v>1.26</v>
      </c>
      <c r="I53" s="7" t="s">
        <v>40</v>
      </c>
      <c r="J53" s="7" t="n">
        <v>401</v>
      </c>
    </row>
    <row r="54" customFormat="false" ht="15" hidden="false" customHeight="false" outlineLevel="0" collapsed="false">
      <c r="A54" s="23"/>
      <c r="B54" s="4" t="s">
        <v>69</v>
      </c>
      <c r="C54" s="1" t="n">
        <v>100</v>
      </c>
      <c r="D54" s="1" t="n">
        <v>0.4</v>
      </c>
      <c r="E54" s="1" t="n">
        <v>0</v>
      </c>
      <c r="F54" s="24" t="s">
        <v>55</v>
      </c>
      <c r="G54" s="1" t="n">
        <v>46</v>
      </c>
      <c r="H54" s="1" t="n">
        <v>5</v>
      </c>
      <c r="I54" s="1"/>
      <c r="J54" s="1" t="n">
        <v>368</v>
      </c>
    </row>
    <row r="55" customFormat="false" ht="28.2" hidden="false" customHeight="false" outlineLevel="0" collapsed="false">
      <c r="A55" s="23"/>
      <c r="B55" s="21" t="s">
        <v>43</v>
      </c>
      <c r="C55" s="22" t="n">
        <v>20</v>
      </c>
      <c r="D55" s="25" t="s">
        <v>67</v>
      </c>
      <c r="E55" s="22" t="n">
        <v>0.6</v>
      </c>
      <c r="F55" s="22" t="n">
        <v>21.87</v>
      </c>
      <c r="G55" s="22" t="n">
        <v>106.26</v>
      </c>
      <c r="H55" s="22" t="n">
        <v>0.7</v>
      </c>
      <c r="I55" s="22"/>
      <c r="J55" s="22" t="n">
        <v>602.603</v>
      </c>
    </row>
    <row r="56" customFormat="false" ht="16.2" hidden="false" customHeight="false" outlineLevel="0" collapsed="false">
      <c r="A56" s="23"/>
      <c r="B56" s="8" t="s">
        <v>37</v>
      </c>
      <c r="C56" s="9" t="n">
        <f aca="false">SUM(C53:C55)</f>
        <v>300</v>
      </c>
      <c r="D56" s="9" t="n">
        <v>6.46</v>
      </c>
      <c r="E56" s="9" t="n">
        <f aca="false">SUM(E53:E55)</f>
        <v>5.1</v>
      </c>
      <c r="F56" s="9" t="n">
        <v>31.7</v>
      </c>
      <c r="G56" s="9" t="n">
        <f aca="false">SUM(G53:G55)</f>
        <v>242.26</v>
      </c>
      <c r="H56" s="9" t="n">
        <f aca="false">SUM(H53:H55)</f>
        <v>6.96</v>
      </c>
      <c r="I56" s="10"/>
      <c r="J56" s="11"/>
    </row>
    <row r="57" customFormat="false" ht="15.6" hidden="false" customHeight="true" outlineLevel="0" collapsed="false">
      <c r="A57" s="26" t="s">
        <v>45</v>
      </c>
      <c r="B57" s="12" t="s">
        <v>46</v>
      </c>
      <c r="C57" s="7" t="n">
        <v>150</v>
      </c>
      <c r="D57" s="7" t="n">
        <v>8.34</v>
      </c>
      <c r="E57" s="7" t="n">
        <v>5.76</v>
      </c>
      <c r="F57" s="7" t="n">
        <v>24.34</v>
      </c>
      <c r="G57" s="7" t="n">
        <v>242</v>
      </c>
      <c r="H57" s="7" t="n">
        <v>0.2</v>
      </c>
      <c r="I57" s="7" t="s">
        <v>17</v>
      </c>
      <c r="J57" s="7" t="n">
        <v>235</v>
      </c>
    </row>
    <row r="58" customFormat="false" ht="31.8" hidden="false" customHeight="true" outlineLevel="0" collapsed="false">
      <c r="A58" s="26"/>
      <c r="B58" s="12" t="s">
        <v>48</v>
      </c>
      <c r="C58" s="7" t="n">
        <v>50</v>
      </c>
      <c r="D58" s="7" t="n">
        <v>0</v>
      </c>
      <c r="E58" s="7" t="n">
        <v>0</v>
      </c>
      <c r="F58" s="7" t="n">
        <v>2.18</v>
      </c>
      <c r="G58" s="7" t="n">
        <v>32.25</v>
      </c>
      <c r="H58" s="7" t="n">
        <v>5</v>
      </c>
      <c r="I58" s="12"/>
      <c r="J58" s="7"/>
    </row>
    <row r="59" customFormat="false" ht="15.6" hidden="false" customHeight="false" outlineLevel="0" collapsed="false">
      <c r="A59" s="26"/>
      <c r="B59" s="21" t="s">
        <v>47</v>
      </c>
      <c r="C59" s="22" t="n">
        <v>20</v>
      </c>
      <c r="D59" s="22" t="n">
        <v>1.36</v>
      </c>
      <c r="E59" s="22" t="n">
        <v>0.14</v>
      </c>
      <c r="F59" s="22" t="n">
        <v>9.94</v>
      </c>
      <c r="G59" s="22" t="n">
        <v>47.8</v>
      </c>
      <c r="H59" s="22" t="n">
        <v>0</v>
      </c>
      <c r="I59" s="53"/>
      <c r="J59" s="22" t="n">
        <v>2</v>
      </c>
    </row>
    <row r="60" customFormat="false" ht="16.2" hidden="false" customHeight="false" outlineLevel="0" collapsed="false">
      <c r="A60" s="26"/>
      <c r="B60" s="21" t="s">
        <v>49</v>
      </c>
      <c r="C60" s="22" t="n">
        <v>200</v>
      </c>
      <c r="D60" s="22" t="n">
        <v>1.2</v>
      </c>
      <c r="E60" s="22" t="n">
        <v>0</v>
      </c>
      <c r="F60" s="22" t="n">
        <v>14</v>
      </c>
      <c r="G60" s="22" t="n">
        <v>53.06</v>
      </c>
      <c r="H60" s="22" t="n">
        <v>6</v>
      </c>
      <c r="I60" s="22"/>
      <c r="J60" s="22" t="n">
        <v>233</v>
      </c>
    </row>
    <row r="61" customFormat="false" ht="16.2" hidden="false" customHeight="false" outlineLevel="0" collapsed="false">
      <c r="A61" s="26"/>
      <c r="B61" s="8" t="s">
        <v>37</v>
      </c>
      <c r="C61" s="9" t="n">
        <f aca="false">SUM(C57:C60)</f>
        <v>420</v>
      </c>
      <c r="D61" s="9" t="n">
        <f aca="false">SUM(D57:D60)</f>
        <v>10.9</v>
      </c>
      <c r="E61" s="9" t="n">
        <f aca="false">SUM(E57:E60)</f>
        <v>5.9</v>
      </c>
      <c r="F61" s="9" t="n">
        <f aca="false">SUM(F57:F60)</f>
        <v>50.46</v>
      </c>
      <c r="G61" s="9" t="n">
        <f aca="false">SUM(G57:G60)</f>
        <v>375.11</v>
      </c>
      <c r="H61" s="9" t="n">
        <f aca="false">SUM(H57:H60)</f>
        <v>11.2</v>
      </c>
      <c r="I61" s="10"/>
      <c r="J61" s="11"/>
    </row>
    <row r="62" customFormat="false" ht="31.2" hidden="false" customHeight="false" outlineLevel="0" collapsed="false">
      <c r="A62" s="1"/>
      <c r="B62" s="12" t="s">
        <v>50</v>
      </c>
      <c r="C62" s="7" t="n">
        <v>150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/>
      <c r="J62" s="7"/>
    </row>
    <row r="63" customFormat="false" ht="15.6" hidden="false" customHeight="false" outlineLevel="0" collapsed="false">
      <c r="A63" s="1"/>
      <c r="B63" s="28" t="s">
        <v>51</v>
      </c>
      <c r="C63" s="29" t="n">
        <f aca="false">C42+C44+C52+C56+C61</f>
        <v>2070</v>
      </c>
      <c r="D63" s="29" t="n">
        <v>53.46</v>
      </c>
      <c r="E63" s="29" t="n">
        <f aca="false">E42+E44+E52+E56+E61</f>
        <v>55.62</v>
      </c>
      <c r="F63" s="29" t="n">
        <f aca="false">F42+F44+F52+F56+F61</f>
        <v>240.51</v>
      </c>
      <c r="G63" s="29" t="n">
        <v>1860.4</v>
      </c>
      <c r="H63" s="29" t="n">
        <f aca="false">H42+H44+H52+H61</f>
        <v>51.85</v>
      </c>
      <c r="I63" s="2"/>
      <c r="J63" s="2"/>
    </row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5:A21"/>
    <mergeCell ref="A22:A25"/>
    <mergeCell ref="A26:A30"/>
    <mergeCell ref="A35:A36"/>
    <mergeCell ref="B35:B37"/>
    <mergeCell ref="C35:C37"/>
    <mergeCell ref="D35:F36"/>
    <mergeCell ref="G35:G37"/>
    <mergeCell ref="H35:H37"/>
    <mergeCell ref="J35:J37"/>
    <mergeCell ref="A38:A42"/>
    <mergeCell ref="A43:A44"/>
    <mergeCell ref="A45:A52"/>
    <mergeCell ref="A53:A56"/>
    <mergeCell ref="A57:A6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137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2026-06-23T11:26:47Z</cp:lastPrinted>
  <dcterms:modified xsi:type="dcterms:W3CDTF">2026-06-23T11:39:40Z</dcterms:modified>
  <cp:revision>20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