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ясли" sheetId="1" state="visible" r:id="rId2"/>
    <sheet name="сад" sheetId="2" state="visible" r:id="rId3"/>
    <sheet name="диета молочные продукты" sheetId="3" state="visible" r:id="rId4"/>
    <sheet name="диета свёкла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<sst xmlns="http://schemas.openxmlformats.org/spreadsheetml/2006/main" count="399" uniqueCount="92">
  <si>
    <t xml:space="preserve">(1-3) 28.07.2026г. Утверждаю заведующий Т.В.Лебедева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</si>
  <si>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</si>
  <si>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</si>
  <si>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</si>
  <si>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</si>
  <si>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</si>
  <si>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</si>
  <si>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Калорий</t>
  </si>
  <si>
    <t xml:space="preserve">№ рецептуры</t>
  </si>
  <si>
    <t xml:space="preserve">ность</t>
  </si>
  <si>
    <t xml:space="preserve">День 2</t>
  </si>
  <si>
    <t xml:space="preserve">Б</t>
  </si>
  <si>
    <t xml:space="preserve">Ж</t>
  </si>
  <si>
    <t xml:space="preserve">У</t>
  </si>
  <si>
    <t xml:space="preserve">в %</t>
  </si>
  <si>
    <t xml:space="preserve">завтрак</t>
  </si>
  <si>
    <t xml:space="preserve">Каша вязкая пшённая молочная</t>
  </si>
  <si>
    <t xml:space="preserve">20-25%</t>
  </si>
  <si>
    <t xml:space="preserve">Кофейный напиток с молоком</t>
  </si>
  <si>
    <t xml:space="preserve">1;62</t>
  </si>
  <si>
    <t xml:space="preserve">Бутерброд с маслом сыром</t>
  </si>
  <si>
    <t xml:space="preserve">Итого</t>
  </si>
  <si>
    <t xml:space="preserve">Второй завтрак</t>
  </si>
  <si>
    <t xml:space="preserve">Сок</t>
  </si>
  <si>
    <t xml:space="preserve">Батон пшеничный</t>
  </si>
  <si>
    <t xml:space="preserve">итого</t>
  </si>
  <si>
    <t xml:space="preserve">Обед</t>
  </si>
  <si>
    <t xml:space="preserve">Суп картофельный с макаронными изделиями</t>
  </si>
  <si>
    <t xml:space="preserve">30-35%</t>
  </si>
  <si>
    <t xml:space="preserve">ёжики из говядины</t>
  </si>
  <si>
    <t xml:space="preserve">7;16</t>
  </si>
  <si>
    <t xml:space="preserve">Свёкла тушёная со сметаной</t>
  </si>
  <si>
    <t xml:space="preserve">Компот из сухофруктов</t>
  </si>
  <si>
    <t xml:space="preserve">Хлеб ржано-пшеничный</t>
  </si>
  <si>
    <t xml:space="preserve">Итого:</t>
  </si>
  <si>
    <t xml:space="preserve">Полдник</t>
  </si>
  <si>
    <t xml:space="preserve">Кисломолочный напиток / кефир /</t>
  </si>
  <si>
    <t xml:space="preserve">10-15%</t>
  </si>
  <si>
    <t xml:space="preserve">Слива</t>
  </si>
  <si>
    <t xml:space="preserve">15, 2</t>
  </si>
  <si>
    <t xml:space="preserve">Булочка домашняя</t>
  </si>
  <si>
    <t xml:space="preserve">3, 61</t>
  </si>
  <si>
    <t xml:space="preserve">Ужин</t>
  </si>
  <si>
    <t xml:space="preserve">Картофельное пюре</t>
  </si>
  <si>
    <t xml:space="preserve">Икра кабачковая</t>
  </si>
  <si>
    <t xml:space="preserve">1/2яйцо</t>
  </si>
  <si>
    <t xml:space="preserve">Чай с сахаром</t>
  </si>
  <si>
    <t xml:space="preserve">Вода питьевая детская на весь день</t>
  </si>
  <si>
    <t xml:space="preserve">Итого за день</t>
  </si>
  <si>
    <t xml:space="preserve">меню/3-7 лет/28.07.2026 Т.В.Лебедева весенне-летний период</t>
  </si>
  <si>
    <t xml:space="preserve">Завтрак</t>
  </si>
  <si>
    <t xml:space="preserve">Кофейный напиток  с молоком</t>
  </si>
  <si>
    <t xml:space="preserve">Ёжики мясные с рисом</t>
  </si>
  <si>
    <t xml:space="preserve">2;77</t>
  </si>
  <si>
    <t xml:space="preserve">6;7</t>
  </si>
  <si>
    <t xml:space="preserve">икра кабачковая</t>
  </si>
  <si>
    <t xml:space="preserve">меню/1-3лет/28.07.26.УтверждаюТ.В.Лебедева осенне-зимний период</t>
  </si>
  <si>
    <t xml:space="preserve">Утверждаю</t>
  </si>
  <si>
    <t xml:space="preserve">Рис отварной с раст. Масл.</t>
  </si>
  <si>
    <t xml:space="preserve">Бутерброд с сыром</t>
  </si>
  <si>
    <t xml:space="preserve">Свекла тушеная с маслом раст.</t>
  </si>
  <si>
    <t xml:space="preserve">7, 29</t>
  </si>
  <si>
    <t xml:space="preserve">10, 2</t>
  </si>
  <si>
    <t xml:space="preserve">9;80</t>
  </si>
  <si>
    <t xml:space="preserve">Картофель отварной</t>
  </si>
  <si>
    <t xml:space="preserve">4, 4</t>
  </si>
  <si>
    <t xml:space="preserve">29, 60</t>
  </si>
  <si>
    <t xml:space="preserve">меню/3-7 лет/28.07.2026 Утверждаю Т.В.Лебедева осенне-зимний период</t>
  </si>
  <si>
    <t xml:space="preserve">День2</t>
  </si>
  <si>
    <t xml:space="preserve">Рис отварной с масл. Раст.</t>
  </si>
  <si>
    <t xml:space="preserve">Бутерброд с  сыром</t>
  </si>
  <si>
    <t xml:space="preserve">ёжики мясные</t>
  </si>
  <si>
    <t xml:space="preserve">свекла туш. С раст. Масл.</t>
  </si>
  <si>
    <t xml:space="preserve">слива</t>
  </si>
  <si>
    <t xml:space="preserve">(1-3/28.07.2026г. Утверждаю заведующий Т.В.Лебедева</t>
  </si>
  <si>
    <t xml:space="preserve">меню/1-3лет/30.09.24.Т.В.Лебедева осенне-зимний период</t>
  </si>
  <si>
    <t xml:space="preserve">Каша вязкая манная молочная</t>
  </si>
  <si>
    <t xml:space="preserve">Бутерброд с маслом </t>
  </si>
  <si>
    <t xml:space="preserve">Щи с мясом и сметаной</t>
  </si>
  <si>
    <t xml:space="preserve">Компот из ягод свежемороженных</t>
  </si>
  <si>
    <t xml:space="preserve">17.42</t>
  </si>
  <si>
    <t xml:space="preserve">Слмва</t>
  </si>
  <si>
    <t xml:space="preserve">Яблоко</t>
  </si>
  <si>
    <t xml:space="preserve">Запеканка творожая</t>
  </si>
  <si>
    <t xml:space="preserve">Повидло</t>
  </si>
  <si>
    <t xml:space="preserve">меню/3-7 лет/28.07.2026 Т.В.Лебедева осенне-зимний период</t>
  </si>
  <si>
    <t xml:space="preserve">Утвеждаю</t>
  </si>
  <si>
    <t xml:space="preserve">День 1</t>
  </si>
  <si>
    <t xml:space="preserve">Каша вязкая молочная манная</t>
  </si>
  <si>
    <t xml:space="preserve">Какао с молоком</t>
  </si>
  <si>
    <t xml:space="preserve">Биточки мясные</t>
  </si>
  <si>
    <t xml:space="preserve">Запеканка творожная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</si>
</sst>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%"/>
    <numFmt numFmtId="167" formatCode="dd/mmm"/>
    <numFmt numFmtId="168" formatCode="mmm/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8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M14" activeCellId="0" sqref="M14"/>
    </sheetView>
  </sheetViews>
  <sheetFormatPr defaultColWidth="8.73046875" defaultRowHeight="13.8" zeroHeight="false" outlineLevelRow="0" outlineLevelCol="0"/>
  <cols>
    <col collapsed="false" customWidth="true" hidden="false" outlineLevel="0" max="2" min="2" style="0" width="21.1"/>
    <col collapsed="false" customWidth="true" hidden="false" outlineLevel="0" max="3" min="3" style="0" width="6.51"/>
    <col collapsed="false" customWidth="true" hidden="false" outlineLevel="0" max="4" min="4" style="0" width="6.81"/>
    <col collapsed="false" customWidth="true" hidden="false" outlineLevel="0" max="5" min="5" style="0" width="7.05"/>
    <col collapsed="false" customWidth="true" hidden="false" outlineLevel="0" max="6" min="6" style="0" width="6.95"/>
    <col collapsed="false" customWidth="true" hidden="false" outlineLevel="0" max="7" min="7" style="0" width="6.88"/>
    <col collapsed="false" customWidth="true" hidden="false" outlineLevel="0" max="8" min="8" style="0" width="7.05"/>
    <col collapsed="false" customWidth="true" hidden="false" outlineLevel="0" max="10" min="10" style="0" width="6.58"/>
  </cols>
  <sheetData>
    <row r="1" customFormat="false" ht="13.8" hidden="false" customHeight="false" outlineLevel="0" collapsed="false">
      <c r="B1" s="1" t="s">
        <v>0</v>
      </c>
      <c r="C1" s="1"/>
      <c r="D1" s="1"/>
      <c r="E1" s="1"/>
      <c r="F1" s="1"/>
      <c r="G1" s="1"/>
      <c r="H1" s="1"/>
      <c r="J1" s="1"/>
    </row>
    <row r="2" customFormat="false" ht="31.2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 t="s">
        <v>5</v>
      </c>
      <c r="H2" s="2" t="s">
        <v>6</v>
      </c>
      <c r="I2" s="2" t="s">
        <v>7</v>
      </c>
      <c r="J2" s="2" t="s">
        <v>8</v>
      </c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 t="s">
        <v>9</v>
      </c>
      <c r="J3" s="2"/>
    </row>
    <row r="4" customFormat="false" ht="15" hidden="false" customHeight="false" outlineLevel="0" collapsed="false">
      <c r="A4" s="3" t="s">
        <v>10</v>
      </c>
      <c r="B4" s="2"/>
      <c r="C4" s="2"/>
      <c r="D4" s="2" t="s">
        <v>11</v>
      </c>
      <c r="E4" s="2" t="s">
        <v>12</v>
      </c>
      <c r="F4" s="2" t="s">
        <v>13</v>
      </c>
      <c r="G4" s="2"/>
      <c r="H4" s="2"/>
      <c r="I4" s="2" t="s">
        <v>14</v>
      </c>
      <c r="J4" s="2"/>
    </row>
    <row r="5" customFormat="false" ht="31.8" hidden="false" customHeight="true" outlineLevel="0" collapsed="false">
      <c r="A5" s="4" t="s">
        <v>15</v>
      </c>
      <c r="B5" s="5" t="s">
        <v>16</v>
      </c>
      <c r="C5" s="2" t="n">
        <v>150</v>
      </c>
      <c r="D5" s="6" t="n">
        <v>5.26</v>
      </c>
      <c r="E5" s="7" t="n">
        <v>6.07</v>
      </c>
      <c r="F5" s="7" t="n">
        <v>21.29</v>
      </c>
      <c r="G5" s="7" t="n">
        <v>159.75</v>
      </c>
      <c r="H5" s="2" t="n">
        <v>1.95</v>
      </c>
      <c r="I5" s="2" t="s">
        <v>17</v>
      </c>
      <c r="J5" s="2" t="n">
        <v>96</v>
      </c>
    </row>
    <row r="6" customFormat="false" ht="28.2" hidden="false" customHeight="false" outlineLevel="0" collapsed="false">
      <c r="A6" s="4"/>
      <c r="B6" s="5" t="s">
        <v>18</v>
      </c>
      <c r="C6" s="2" t="n">
        <v>150</v>
      </c>
      <c r="D6" s="2" t="s">
        <v>19</v>
      </c>
      <c r="E6" s="2" t="n">
        <v>2.41</v>
      </c>
      <c r="F6" s="2" t="n">
        <v>11.67</v>
      </c>
      <c r="G6" s="2" t="n">
        <v>76.67</v>
      </c>
      <c r="H6" s="2" t="n">
        <v>1</v>
      </c>
      <c r="I6" s="2"/>
      <c r="J6" s="2" t="n">
        <v>253</v>
      </c>
    </row>
    <row r="7" customFormat="false" ht="28" hidden="false" customHeight="false" outlineLevel="0" collapsed="false">
      <c r="A7" s="4"/>
      <c r="B7" s="5" t="s">
        <v>20</v>
      </c>
      <c r="C7" s="2" t="n">
        <v>30</v>
      </c>
      <c r="D7" s="2" t="n">
        <v>3.61</v>
      </c>
      <c r="E7" s="2" t="n">
        <v>5.4</v>
      </c>
      <c r="F7" s="2" t="n">
        <v>9.75</v>
      </c>
      <c r="G7" s="2" t="n">
        <v>83</v>
      </c>
      <c r="H7" s="2" t="n">
        <v>0.14</v>
      </c>
      <c r="I7" s="2"/>
      <c r="J7" s="2" t="n">
        <v>3</v>
      </c>
    </row>
    <row r="8" customFormat="false" ht="15" hidden="false" customHeight="false" outlineLevel="0" collapsed="false">
      <c r="A8" s="4"/>
      <c r="B8" s="8" t="s">
        <v>21</v>
      </c>
      <c r="C8" s="9" t="n">
        <f aca="false">SUM(C5:C7)</f>
        <v>330</v>
      </c>
      <c r="D8" s="9" t="n">
        <f aca="false">SUM(D5:D7)</f>
        <v>8.87</v>
      </c>
      <c r="E8" s="9" t="n">
        <f aca="false">SUM(E5:E7)</f>
        <v>13.88</v>
      </c>
      <c r="F8" s="9" t="n">
        <f aca="false">SUM(F5:F7)</f>
        <v>42.71</v>
      </c>
      <c r="G8" s="9" t="n">
        <f aca="false">SUM(G5:G7)</f>
        <v>319.42</v>
      </c>
      <c r="H8" s="9" t="n">
        <f aca="false">SUM(H5:H7)</f>
        <v>3.09</v>
      </c>
      <c r="I8" s="10"/>
      <c r="J8" s="11"/>
    </row>
    <row r="9" customFormat="false" ht="15.6" hidden="false" customHeight="true" outlineLevel="0" collapsed="false">
      <c r="A9" s="3" t="s">
        <v>22</v>
      </c>
      <c r="B9" s="12" t="s">
        <v>23</v>
      </c>
      <c r="C9" s="13" t="n">
        <v>100</v>
      </c>
      <c r="D9" s="13" t="n">
        <v>0</v>
      </c>
      <c r="E9" s="13" t="n">
        <v>0</v>
      </c>
      <c r="F9" s="13" t="n">
        <v>11.2</v>
      </c>
      <c r="G9" s="13" t="n">
        <v>44.8</v>
      </c>
      <c r="H9" s="13" t="n">
        <v>3</v>
      </c>
      <c r="I9" s="14" t="n">
        <v>0.05</v>
      </c>
      <c r="J9" s="13" t="n">
        <v>399</v>
      </c>
    </row>
    <row r="10" customFormat="false" ht="15" hidden="false" customHeight="false" outlineLevel="0" collapsed="false">
      <c r="A10" s="3"/>
      <c r="B10" s="15" t="s">
        <v>24</v>
      </c>
      <c r="C10" s="16" t="n">
        <v>20</v>
      </c>
      <c r="D10" s="16" t="n">
        <v>1.36</v>
      </c>
      <c r="E10" s="16" t="n">
        <v>0.14</v>
      </c>
      <c r="F10" s="16" t="n">
        <v>9.94</v>
      </c>
      <c r="G10" s="16" t="n">
        <v>47.8</v>
      </c>
      <c r="H10" s="16" t="n">
        <v>0</v>
      </c>
      <c r="I10" s="17"/>
      <c r="J10" s="16" t="n">
        <v>2</v>
      </c>
    </row>
    <row r="11" customFormat="false" ht="15" hidden="false" customHeight="false" outlineLevel="0" collapsed="false">
      <c r="A11" s="3"/>
      <c r="B11" s="8" t="s">
        <v>25</v>
      </c>
      <c r="C11" s="9" t="n">
        <f aca="false">SUM(C9:C10)</f>
        <v>120</v>
      </c>
      <c r="D11" s="9" t="n">
        <f aca="false">SUM(D9:D10)</f>
        <v>1.36</v>
      </c>
      <c r="E11" s="9" t="n">
        <f aca="false">SUM(E9:E10)</f>
        <v>0.14</v>
      </c>
      <c r="F11" s="9" t="n">
        <f aca="false">SUM(F9:F10)</f>
        <v>21.14</v>
      </c>
      <c r="G11" s="9" t="n">
        <f aca="false">SUM(G9:G10)</f>
        <v>92.6</v>
      </c>
      <c r="H11" s="9" t="n">
        <v>3.36</v>
      </c>
      <c r="I11" s="18"/>
      <c r="J11" s="11"/>
    </row>
    <row r="12" customFormat="false" ht="40.55" hidden="false" customHeight="true" outlineLevel="0" collapsed="false">
      <c r="A12" s="19" t="s">
        <v>26</v>
      </c>
      <c r="B12" s="5" t="s">
        <v>27</v>
      </c>
      <c r="C12" s="2" t="n">
        <v>180</v>
      </c>
      <c r="D12" s="2" t="n">
        <v>3.57</v>
      </c>
      <c r="E12" s="2" t="n">
        <v>5.34</v>
      </c>
      <c r="F12" s="2" t="n">
        <v>19.59</v>
      </c>
      <c r="G12" s="2" t="n">
        <v>115.8</v>
      </c>
      <c r="H12" s="2" t="n">
        <v>6.62</v>
      </c>
      <c r="I12" s="2" t="s">
        <v>28</v>
      </c>
      <c r="J12" s="2" t="n">
        <v>38</v>
      </c>
    </row>
    <row r="13" customFormat="false" ht="15" hidden="false" customHeight="false" outlineLevel="0" collapsed="false">
      <c r="A13" s="19"/>
      <c r="B13" s="5" t="s">
        <v>29</v>
      </c>
      <c r="C13" s="2" t="n">
        <v>70</v>
      </c>
      <c r="D13" s="2" t="n">
        <v>9.84</v>
      </c>
      <c r="E13" s="2" t="n">
        <v>8.02</v>
      </c>
      <c r="F13" s="20" t="s">
        <v>30</v>
      </c>
      <c r="G13" s="2" t="n">
        <v>139.13</v>
      </c>
      <c r="H13" s="2" t="n">
        <v>0.81</v>
      </c>
      <c r="I13" s="2"/>
      <c r="J13" s="2" t="n">
        <v>161</v>
      </c>
    </row>
    <row r="14" customFormat="false" ht="28.2" hidden="false" customHeight="false" outlineLevel="0" collapsed="false">
      <c r="A14" s="19"/>
      <c r="B14" s="5" t="s">
        <v>31</v>
      </c>
      <c r="C14" s="2" t="n">
        <v>120</v>
      </c>
      <c r="D14" s="2" t="n">
        <v>2.08</v>
      </c>
      <c r="E14" s="2" t="n">
        <v>3.8</v>
      </c>
      <c r="F14" s="2" t="n">
        <v>11</v>
      </c>
      <c r="G14" s="2" t="n">
        <v>105.8</v>
      </c>
      <c r="H14" s="2" t="n">
        <v>4.71</v>
      </c>
      <c r="I14" s="2"/>
      <c r="J14" s="2" t="n">
        <v>216</v>
      </c>
    </row>
    <row r="15" customFormat="false" ht="28.2" hidden="false" customHeight="false" outlineLevel="0" collapsed="false">
      <c r="A15" s="19"/>
      <c r="B15" s="5" t="s">
        <v>32</v>
      </c>
      <c r="C15" s="2" t="n">
        <v>180</v>
      </c>
      <c r="D15" s="2" t="n">
        <v>0.6</v>
      </c>
      <c r="E15" s="2" t="n">
        <v>0</v>
      </c>
      <c r="F15" s="2" t="n">
        <v>21.42</v>
      </c>
      <c r="G15" s="2" t="n">
        <v>81</v>
      </c>
      <c r="H15" s="2" t="n">
        <v>20</v>
      </c>
      <c r="I15" s="2"/>
      <c r="J15" s="2" t="n">
        <v>241</v>
      </c>
    </row>
    <row r="16" customFormat="false" ht="28.2" hidden="false" customHeight="false" outlineLevel="0" collapsed="false">
      <c r="A16" s="19"/>
      <c r="B16" s="15" t="s">
        <v>33</v>
      </c>
      <c r="C16" s="16" t="n">
        <v>50</v>
      </c>
      <c r="D16" s="16" t="n">
        <v>0.61</v>
      </c>
      <c r="E16" s="16" t="n">
        <v>0.44</v>
      </c>
      <c r="F16" s="16" t="n">
        <v>17.56</v>
      </c>
      <c r="G16" s="16" t="n">
        <v>75.2</v>
      </c>
      <c r="H16" s="16" t="n">
        <v>0</v>
      </c>
      <c r="I16" s="16"/>
      <c r="J16" s="16" t="n">
        <v>1</v>
      </c>
    </row>
    <row r="17" customFormat="false" ht="15" hidden="false" customHeight="false" outlineLevel="0" collapsed="false">
      <c r="A17" s="19"/>
      <c r="B17" s="8" t="s">
        <v>34</v>
      </c>
      <c r="C17" s="9" t="n">
        <f aca="false">SUM(C12:C16)</f>
        <v>600</v>
      </c>
      <c r="D17" s="9" t="n">
        <f aca="false">SUM(D12:D16)</f>
        <v>16.7</v>
      </c>
      <c r="E17" s="9" t="n">
        <f aca="false">SUM(E12:E16)</f>
        <v>17.6</v>
      </c>
      <c r="F17" s="9" t="n">
        <v>66.14</v>
      </c>
      <c r="G17" s="9" t="n">
        <f aca="false">SUM(G12:G16)</f>
        <v>516.93</v>
      </c>
      <c r="H17" s="9" t="n">
        <f aca="false">SUM(H12:H16)</f>
        <v>32.14</v>
      </c>
      <c r="I17" s="10"/>
      <c r="J17" s="11"/>
    </row>
    <row r="18" customFormat="false" ht="31.2" hidden="false" customHeight="true" outlineLevel="0" collapsed="false">
      <c r="A18" s="21" t="s">
        <v>35</v>
      </c>
      <c r="B18" s="12" t="s">
        <v>36</v>
      </c>
      <c r="C18" s="13" t="n">
        <v>180</v>
      </c>
      <c r="D18" s="13" t="n">
        <v>5.04</v>
      </c>
      <c r="E18" s="13" t="n">
        <v>4.5</v>
      </c>
      <c r="F18" s="13" t="n">
        <v>7.2</v>
      </c>
      <c r="G18" s="13" t="n">
        <v>90</v>
      </c>
      <c r="H18" s="13" t="n">
        <v>1.26</v>
      </c>
      <c r="I18" s="13" t="s">
        <v>37</v>
      </c>
      <c r="J18" s="13" t="n">
        <v>401</v>
      </c>
    </row>
    <row r="19" customFormat="false" ht="15" hidden="false" customHeight="false" outlineLevel="0" collapsed="false">
      <c r="A19" s="21"/>
      <c r="B19" s="5" t="s">
        <v>38</v>
      </c>
      <c r="C19" s="2" t="n">
        <v>100</v>
      </c>
      <c r="D19" s="2" t="n">
        <v>0.5</v>
      </c>
      <c r="E19" s="2" t="n">
        <v>0</v>
      </c>
      <c r="F19" s="22" t="s">
        <v>39</v>
      </c>
      <c r="G19" s="2" t="n">
        <v>44</v>
      </c>
      <c r="H19" s="2" t="n">
        <v>10</v>
      </c>
      <c r="I19" s="2"/>
      <c r="J19" s="2" t="n">
        <v>368</v>
      </c>
    </row>
    <row r="20" customFormat="false" ht="15" hidden="false" customHeight="false" outlineLevel="0" collapsed="false">
      <c r="A20" s="21"/>
      <c r="B20" s="15" t="s">
        <v>40</v>
      </c>
      <c r="C20" s="16" t="n">
        <v>50</v>
      </c>
      <c r="D20" s="23" t="s">
        <v>41</v>
      </c>
      <c r="E20" s="16" t="n">
        <v>6.88</v>
      </c>
      <c r="F20" s="16" t="n">
        <v>23.94</v>
      </c>
      <c r="G20" s="16" t="n">
        <v>129.58</v>
      </c>
      <c r="H20" s="16" t="n">
        <v>2.19</v>
      </c>
      <c r="I20" s="16"/>
      <c r="J20" s="16" t="n">
        <v>274</v>
      </c>
    </row>
    <row r="21" customFormat="false" ht="15" hidden="false" customHeight="false" outlineLevel="0" collapsed="false">
      <c r="A21" s="21"/>
      <c r="B21" s="8" t="s">
        <v>34</v>
      </c>
      <c r="C21" s="9" t="n">
        <f aca="false">SUM(C18:C20)</f>
        <v>330</v>
      </c>
      <c r="D21" s="9" t="n">
        <f aca="false">SUM(D18:D20)</f>
        <v>5.54</v>
      </c>
      <c r="E21" s="9" t="n">
        <f aca="false">SUM(E18:E20)</f>
        <v>11.38</v>
      </c>
      <c r="F21" s="9" t="n">
        <f aca="false">SUM(F18:F20)</f>
        <v>31.14</v>
      </c>
      <c r="G21" s="9" t="n">
        <v>265.58</v>
      </c>
      <c r="H21" s="9" t="n">
        <v>8.45</v>
      </c>
      <c r="I21" s="10"/>
      <c r="J21" s="11"/>
    </row>
    <row r="22" customFormat="false" ht="15.6" hidden="false" customHeight="true" outlineLevel="0" collapsed="false">
      <c r="A22" s="24" t="s">
        <v>42</v>
      </c>
      <c r="B22" s="12" t="s">
        <v>43</v>
      </c>
      <c r="C22" s="13" t="n">
        <v>120</v>
      </c>
      <c r="D22" s="13" t="n">
        <v>2.44</v>
      </c>
      <c r="E22" s="13" t="n">
        <v>4.19</v>
      </c>
      <c r="F22" s="13" t="n">
        <v>14.45</v>
      </c>
      <c r="G22" s="13" t="n">
        <v>113.6</v>
      </c>
      <c r="H22" s="13" t="n">
        <v>14.36</v>
      </c>
      <c r="I22" s="13"/>
      <c r="J22" s="13" t="n">
        <v>206</v>
      </c>
    </row>
    <row r="23" customFormat="false" ht="15.6" hidden="false" customHeight="true" outlineLevel="0" collapsed="false">
      <c r="A23" s="24"/>
      <c r="B23" s="12" t="s">
        <v>44</v>
      </c>
      <c r="C23" s="13" t="n">
        <v>45</v>
      </c>
      <c r="D23" s="13" t="n">
        <v>0.54</v>
      </c>
      <c r="E23" s="13" t="n">
        <v>2.12</v>
      </c>
      <c r="F23" s="13" t="n">
        <v>3.47</v>
      </c>
      <c r="G23" s="13" t="n">
        <v>6.3</v>
      </c>
      <c r="H23" s="13" t="n">
        <v>4.32</v>
      </c>
      <c r="I23" s="13"/>
      <c r="J23" s="13" t="n">
        <v>70</v>
      </c>
    </row>
    <row r="24" customFormat="false" ht="15" hidden="false" customHeight="false" outlineLevel="0" collapsed="false">
      <c r="A24" s="24"/>
      <c r="B24" s="5" t="s">
        <v>45</v>
      </c>
      <c r="C24" s="13" t="n">
        <v>20</v>
      </c>
      <c r="D24" s="13" t="n">
        <v>2.55</v>
      </c>
      <c r="E24" s="13" t="n">
        <v>2.3</v>
      </c>
      <c r="F24" s="13" t="n">
        <v>0.15</v>
      </c>
      <c r="G24" s="13" t="n">
        <v>31.5</v>
      </c>
      <c r="H24" s="13" t="n">
        <v>11</v>
      </c>
      <c r="I24" s="13"/>
      <c r="J24" s="13" t="n">
        <v>209</v>
      </c>
    </row>
    <row r="25" customFormat="false" ht="15" hidden="false" customHeight="false" outlineLevel="0" collapsed="false">
      <c r="A25" s="24"/>
      <c r="B25" s="15" t="s">
        <v>24</v>
      </c>
      <c r="C25" s="16" t="n">
        <v>20</v>
      </c>
      <c r="D25" s="16" t="n">
        <v>1.36</v>
      </c>
      <c r="E25" s="16" t="n">
        <v>0.14</v>
      </c>
      <c r="F25" s="16" t="n">
        <v>9.94</v>
      </c>
      <c r="G25" s="16" t="n">
        <v>47.8</v>
      </c>
      <c r="H25" s="16" t="n">
        <v>0</v>
      </c>
      <c r="I25" s="17"/>
      <c r="J25" s="16" t="n">
        <v>2</v>
      </c>
    </row>
    <row r="26" customFormat="false" ht="15" hidden="false" customHeight="false" outlineLevel="0" collapsed="false">
      <c r="A26" s="24"/>
      <c r="B26" s="15" t="s">
        <v>46</v>
      </c>
      <c r="C26" s="16" t="n">
        <v>200</v>
      </c>
      <c r="D26" s="16" t="n">
        <v>1.2</v>
      </c>
      <c r="E26" s="16" t="n">
        <v>0</v>
      </c>
      <c r="F26" s="16" t="n">
        <v>14</v>
      </c>
      <c r="G26" s="16" t="n">
        <v>53.06</v>
      </c>
      <c r="H26" s="16" t="n">
        <v>6</v>
      </c>
      <c r="I26" s="16"/>
      <c r="J26" s="16" t="n">
        <v>233</v>
      </c>
    </row>
    <row r="27" customFormat="false" ht="15" hidden="false" customHeight="false" outlineLevel="0" collapsed="false">
      <c r="A27" s="24"/>
      <c r="B27" s="8" t="s">
        <v>34</v>
      </c>
      <c r="C27" s="9" t="n">
        <f aca="false">SUM(C22:C26)</f>
        <v>405</v>
      </c>
      <c r="D27" s="9" t="n">
        <f aca="false">SUM(D22:D26)</f>
        <v>8.09</v>
      </c>
      <c r="E27" s="9" t="n">
        <f aca="false">SUM(E22:E26)</f>
        <v>8.75</v>
      </c>
      <c r="F27" s="9" t="n">
        <f aca="false">SUM(F22:F26)</f>
        <v>42.01</v>
      </c>
      <c r="G27" s="9" t="n">
        <f aca="false">SUM(G22:G26)</f>
        <v>252.26</v>
      </c>
      <c r="H27" s="9" t="n">
        <f aca="false">SUM(H22:H26)</f>
        <v>35.68</v>
      </c>
      <c r="I27" s="10"/>
      <c r="J27" s="11"/>
    </row>
    <row r="28" customFormat="false" ht="28.2" hidden="false" customHeight="false" outlineLevel="0" collapsed="false">
      <c r="A28" s="2"/>
      <c r="B28" s="12" t="s">
        <v>47</v>
      </c>
      <c r="C28" s="13" t="n">
        <v>150</v>
      </c>
      <c r="D28" s="13" t="n">
        <v>0</v>
      </c>
      <c r="E28" s="13" t="n">
        <v>0</v>
      </c>
      <c r="F28" s="13" t="n">
        <v>0</v>
      </c>
      <c r="G28" s="13" t="n">
        <v>0</v>
      </c>
      <c r="H28" s="13" t="n">
        <v>0</v>
      </c>
      <c r="I28" s="13"/>
      <c r="J28" s="13"/>
    </row>
    <row r="29" customFormat="false" ht="15" hidden="false" customHeight="false" outlineLevel="0" collapsed="false">
      <c r="A29" s="2"/>
      <c r="B29" s="25" t="s">
        <v>48</v>
      </c>
      <c r="C29" s="26" t="n">
        <f aca="false">C8+C11+C17+C21+C27</f>
        <v>1785</v>
      </c>
      <c r="D29" s="26" t="n">
        <f aca="false">D27+D21+D17+D11+D8</f>
        <v>40.56</v>
      </c>
      <c r="E29" s="26" t="n">
        <f aca="false">E8+E11+E17+E21+E27</f>
        <v>51.75</v>
      </c>
      <c r="F29" s="26" t="n">
        <f aca="false">F8+F11+F17+F21+F27</f>
        <v>203.14</v>
      </c>
      <c r="G29" s="26" t="n">
        <f aca="false">G8+G11+G17+G21+G27</f>
        <v>1446.79</v>
      </c>
      <c r="H29" s="26" t="n">
        <v>46</v>
      </c>
      <c r="I29" s="3"/>
      <c r="J29" s="3"/>
    </row>
  </sheetData>
  <mergeCells count="12">
    <mergeCell ref="A2:A3"/>
    <mergeCell ref="B2:B4"/>
    <mergeCell ref="C2:C4"/>
    <mergeCell ref="D2:F3"/>
    <mergeCell ref="G2:G4"/>
    <mergeCell ref="H2:H4"/>
    <mergeCell ref="J2:J4"/>
    <mergeCell ref="A5:A8"/>
    <mergeCell ref="A9:A11"/>
    <mergeCell ref="A12:A17"/>
    <mergeCell ref="A18:A21"/>
    <mergeCell ref="A22:A2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23" activeCellId="0" sqref="O23"/>
    </sheetView>
  </sheetViews>
  <sheetFormatPr defaultColWidth="8.73046875" defaultRowHeight="13.8" zeroHeight="false" outlineLevelRow="0" outlineLevelCol="0"/>
  <cols>
    <col collapsed="false" customWidth="true" hidden="false" outlineLevel="0" max="2" min="2" style="0" width="20.89"/>
    <col collapsed="false" customWidth="true" hidden="false" outlineLevel="0" max="3" min="3" style="0" width="6.42"/>
    <col collapsed="false" customWidth="true" hidden="false" outlineLevel="0" max="4" min="4" style="0" width="7.05"/>
    <col collapsed="false" customWidth="true" hidden="false" outlineLevel="0" max="6" min="5" style="0" width="7.28"/>
    <col collapsed="false" customWidth="true" hidden="false" outlineLevel="0" max="7" min="7" style="0" width="7.05"/>
    <col collapsed="false" customWidth="true" hidden="false" outlineLevel="0" max="8" min="8" style="0" width="7.2"/>
    <col collapsed="false" customWidth="true" hidden="false" outlineLevel="0" max="10" min="10" style="0" width="6.51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B1" s="1" t="s">
        <v>49</v>
      </c>
      <c r="C1" s="1"/>
      <c r="D1" s="1"/>
      <c r="E1" s="1"/>
      <c r="F1" s="1"/>
      <c r="G1" s="1"/>
      <c r="H1" s="1"/>
      <c r="J1" s="1"/>
      <c r="AMJ1" s="1"/>
    </row>
    <row r="2" customFormat="false" ht="31.2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 t="s">
        <v>5</v>
      </c>
      <c r="H2" s="2" t="s">
        <v>6</v>
      </c>
      <c r="I2" s="2" t="s">
        <v>7</v>
      </c>
      <c r="J2" s="2" t="s">
        <v>8</v>
      </c>
      <c r="AMJ2" s="1"/>
    </row>
    <row r="3" customFormat="false" ht="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 t="s">
        <v>9</v>
      </c>
      <c r="J3" s="2"/>
      <c r="AMJ3" s="1"/>
    </row>
    <row r="4" customFormat="false" ht="15" hidden="false" customHeight="false" outlineLevel="0" collapsed="false">
      <c r="A4" s="3" t="s">
        <v>10</v>
      </c>
      <c r="B4" s="2"/>
      <c r="C4" s="2"/>
      <c r="D4" s="2" t="s">
        <v>11</v>
      </c>
      <c r="E4" s="2" t="s">
        <v>12</v>
      </c>
      <c r="F4" s="2" t="s">
        <v>13</v>
      </c>
      <c r="G4" s="2"/>
      <c r="H4" s="2"/>
      <c r="I4" s="2" t="s">
        <v>14</v>
      </c>
      <c r="J4" s="2"/>
      <c r="AMJ4" s="1"/>
    </row>
    <row r="5" customFormat="false" ht="31.8" hidden="false" customHeight="true" outlineLevel="0" collapsed="false">
      <c r="A5" s="4" t="s">
        <v>50</v>
      </c>
      <c r="B5" s="5" t="s">
        <v>16</v>
      </c>
      <c r="C5" s="2" t="n">
        <v>200</v>
      </c>
      <c r="D5" s="6" t="n">
        <v>7.01</v>
      </c>
      <c r="E5" s="7" t="n">
        <v>8.09</v>
      </c>
      <c r="F5" s="7" t="n">
        <v>28.39</v>
      </c>
      <c r="G5" s="7" t="n">
        <v>213</v>
      </c>
      <c r="H5" s="2" t="n">
        <v>1.95</v>
      </c>
      <c r="I5" s="2" t="s">
        <v>17</v>
      </c>
      <c r="J5" s="2" t="n">
        <v>96</v>
      </c>
    </row>
    <row r="6" customFormat="false" ht="28.2" hidden="false" customHeight="false" outlineLevel="0" collapsed="false">
      <c r="A6" s="4"/>
      <c r="B6" s="5" t="s">
        <v>51</v>
      </c>
      <c r="C6" s="2" t="n">
        <v>180</v>
      </c>
      <c r="D6" s="2" t="n">
        <v>1.3</v>
      </c>
      <c r="E6" s="2" t="n">
        <v>2.41</v>
      </c>
      <c r="F6" s="2" t="n">
        <v>14</v>
      </c>
      <c r="G6" s="2" t="n">
        <v>92</v>
      </c>
      <c r="H6" s="2" t="n">
        <v>1</v>
      </c>
      <c r="I6" s="2"/>
      <c r="J6" s="2" t="n">
        <v>253</v>
      </c>
    </row>
    <row r="7" customFormat="false" ht="28.2" hidden="false" customHeight="false" outlineLevel="0" collapsed="false">
      <c r="A7" s="4"/>
      <c r="B7" s="5" t="s">
        <v>20</v>
      </c>
      <c r="C7" s="2" t="n">
        <v>45</v>
      </c>
      <c r="D7" s="2" t="n">
        <v>4.55</v>
      </c>
      <c r="E7" s="2" t="n">
        <v>6.5</v>
      </c>
      <c r="F7" s="2" t="n">
        <v>14.02</v>
      </c>
      <c r="G7" s="2" t="n">
        <v>130</v>
      </c>
      <c r="H7" s="2" t="n">
        <v>0.19</v>
      </c>
      <c r="I7" s="2"/>
      <c r="J7" s="16" t="n">
        <v>3</v>
      </c>
    </row>
    <row r="8" customFormat="false" ht="15" hidden="false" customHeight="false" outlineLevel="0" collapsed="false">
      <c r="A8" s="4"/>
      <c r="B8" s="8" t="s">
        <v>21</v>
      </c>
      <c r="C8" s="9" t="n">
        <f aca="false">SUM(C5:C7)</f>
        <v>425</v>
      </c>
      <c r="D8" s="9" t="n">
        <f aca="false">SUM(D5:D7)</f>
        <v>12.86</v>
      </c>
      <c r="E8" s="9" t="n">
        <f aca="false">SUM(E5:E7)</f>
        <v>17</v>
      </c>
      <c r="F8" s="9" t="n">
        <f aca="false">SUM(F5:F7)</f>
        <v>56.41</v>
      </c>
      <c r="G8" s="9" t="n">
        <f aca="false">SUM(G5:G7)</f>
        <v>435</v>
      </c>
      <c r="H8" s="9" t="n">
        <f aca="false">SUM(H5:H7)</f>
        <v>3.14</v>
      </c>
      <c r="I8" s="10"/>
      <c r="J8" s="11"/>
    </row>
    <row r="9" customFormat="false" ht="15.6" hidden="false" customHeight="true" outlineLevel="0" collapsed="false">
      <c r="A9" s="3" t="s">
        <v>22</v>
      </c>
      <c r="B9" s="12" t="s">
        <v>23</v>
      </c>
      <c r="C9" s="13" t="n">
        <v>100</v>
      </c>
      <c r="D9" s="13" t="n">
        <v>0</v>
      </c>
      <c r="E9" s="13" t="n">
        <v>0</v>
      </c>
      <c r="F9" s="13" t="n">
        <v>11.2</v>
      </c>
      <c r="G9" s="13" t="n">
        <v>44.8</v>
      </c>
      <c r="H9" s="13" t="n">
        <v>3</v>
      </c>
      <c r="I9" s="14" t="n">
        <v>0.05</v>
      </c>
      <c r="J9" s="13" t="n">
        <v>399</v>
      </c>
    </row>
    <row r="10" customFormat="false" ht="15" hidden="false" customHeight="false" outlineLevel="0" collapsed="false">
      <c r="A10" s="3"/>
      <c r="B10" s="15" t="s">
        <v>24</v>
      </c>
      <c r="C10" s="16" t="n">
        <v>20</v>
      </c>
      <c r="D10" s="16" t="n">
        <v>1.36</v>
      </c>
      <c r="E10" s="16" t="n">
        <v>0.14</v>
      </c>
      <c r="F10" s="16" t="n">
        <v>9.94</v>
      </c>
      <c r="G10" s="16" t="n">
        <v>47.8</v>
      </c>
      <c r="H10" s="16" t="n">
        <v>0</v>
      </c>
      <c r="I10" s="17"/>
      <c r="J10" s="16" t="n">
        <v>2</v>
      </c>
    </row>
    <row r="11" customFormat="false" ht="15" hidden="false" customHeight="false" outlineLevel="0" collapsed="false">
      <c r="A11" s="3"/>
      <c r="B11" s="8" t="s">
        <v>25</v>
      </c>
      <c r="C11" s="9" t="n">
        <f aca="false">SUM(C9:C10)</f>
        <v>120</v>
      </c>
      <c r="D11" s="9" t="n">
        <f aca="false">SUM(D9:D10)</f>
        <v>1.36</v>
      </c>
      <c r="E11" s="9" t="n">
        <f aca="false">SUM(E9:E10)</f>
        <v>0.14</v>
      </c>
      <c r="F11" s="9" t="n">
        <f aca="false">SUM(F9:F10)</f>
        <v>21.14</v>
      </c>
      <c r="G11" s="9" t="n">
        <f aca="false">SUM(G9:G10)</f>
        <v>92.6</v>
      </c>
      <c r="H11" s="9" t="n">
        <v>3.36</v>
      </c>
      <c r="I11" s="18"/>
      <c r="J11" s="11"/>
    </row>
    <row r="12" customFormat="false" ht="31.6" hidden="false" customHeight="true" outlineLevel="0" collapsed="false">
      <c r="A12" s="19" t="s">
        <v>26</v>
      </c>
      <c r="B12" s="5" t="s">
        <v>27</v>
      </c>
      <c r="C12" s="2" t="n">
        <v>200</v>
      </c>
      <c r="D12" s="2" t="n">
        <v>4.68</v>
      </c>
      <c r="E12" s="2" t="n">
        <v>8.3</v>
      </c>
      <c r="F12" s="2" t="n">
        <v>24.72</v>
      </c>
      <c r="G12" s="2" t="n">
        <v>163</v>
      </c>
      <c r="H12" s="2" t="n">
        <v>8.35</v>
      </c>
      <c r="I12" s="2"/>
      <c r="J12" s="2" t="n">
        <v>38</v>
      </c>
    </row>
    <row r="13" customFormat="false" ht="28.2" hidden="false" customHeight="false" outlineLevel="0" collapsed="false">
      <c r="A13" s="19"/>
      <c r="B13" s="5" t="s">
        <v>52</v>
      </c>
      <c r="C13" s="2" t="n">
        <v>100</v>
      </c>
      <c r="D13" s="2" t="n">
        <v>9.95</v>
      </c>
      <c r="E13" s="2" t="n">
        <v>10.92</v>
      </c>
      <c r="F13" s="2" t="n">
        <v>7.16</v>
      </c>
      <c r="G13" s="2" t="n">
        <v>179.13</v>
      </c>
      <c r="H13" s="2" t="n">
        <v>0.81</v>
      </c>
      <c r="I13" s="2"/>
      <c r="J13" s="2" t="n">
        <v>161</v>
      </c>
    </row>
    <row r="14" customFormat="false" ht="28.2" hidden="false" customHeight="false" outlineLevel="0" collapsed="false">
      <c r="A14" s="19"/>
      <c r="B14" s="5" t="s">
        <v>31</v>
      </c>
      <c r="C14" s="2" t="n">
        <v>180</v>
      </c>
      <c r="D14" s="22" t="s">
        <v>53</v>
      </c>
      <c r="E14" s="2" t="s">
        <v>54</v>
      </c>
      <c r="F14" s="2" t="n">
        <v>13.461</v>
      </c>
      <c r="G14" s="2" t="n">
        <v>149.41</v>
      </c>
      <c r="H14" s="2" t="n">
        <v>5.66</v>
      </c>
      <c r="I14" s="2"/>
      <c r="J14" s="27" t="n">
        <v>318</v>
      </c>
    </row>
    <row r="15" customFormat="false" ht="28.2" hidden="false" customHeight="false" outlineLevel="0" collapsed="false">
      <c r="A15" s="19"/>
      <c r="B15" s="5" t="s">
        <v>32</v>
      </c>
      <c r="C15" s="2" t="n">
        <v>200</v>
      </c>
      <c r="D15" s="2" t="n">
        <v>0.8</v>
      </c>
      <c r="E15" s="2" t="n">
        <v>0</v>
      </c>
      <c r="F15" s="2" t="n">
        <v>23.8</v>
      </c>
      <c r="G15" s="2" t="n">
        <v>90</v>
      </c>
      <c r="H15" s="2" t="n">
        <v>20</v>
      </c>
      <c r="I15" s="2"/>
      <c r="J15" s="2" t="n">
        <v>241</v>
      </c>
    </row>
    <row r="16" customFormat="false" ht="28.2" hidden="false" customHeight="false" outlineLevel="0" collapsed="false">
      <c r="A16" s="19"/>
      <c r="B16" s="15" t="s">
        <v>33</v>
      </c>
      <c r="C16" s="16" t="n">
        <v>50</v>
      </c>
      <c r="D16" s="16" t="n">
        <v>0.61</v>
      </c>
      <c r="E16" s="16" t="n">
        <v>0.44</v>
      </c>
      <c r="F16" s="16" t="n">
        <v>17.56</v>
      </c>
      <c r="G16" s="16" t="n">
        <v>75.2</v>
      </c>
      <c r="H16" s="16" t="n">
        <v>0</v>
      </c>
      <c r="I16" s="16"/>
      <c r="J16" s="16" t="n">
        <v>1</v>
      </c>
    </row>
    <row r="17" customFormat="false" ht="15" hidden="false" customHeight="false" outlineLevel="0" collapsed="false">
      <c r="A17" s="19"/>
      <c r="B17" s="8" t="s">
        <v>34</v>
      </c>
      <c r="C17" s="9" t="n">
        <f aca="false">SUM(C12:C16)</f>
        <v>730</v>
      </c>
      <c r="D17" s="9" t="n">
        <v>15.41</v>
      </c>
      <c r="E17" s="9" t="n">
        <v>23.632</v>
      </c>
      <c r="F17" s="9" t="n">
        <f aca="false">SUM(F12:F16)</f>
        <v>86.701</v>
      </c>
      <c r="G17" s="9" t="n">
        <f aca="false">SUM(G12:G16)</f>
        <v>656.74</v>
      </c>
      <c r="H17" s="9" t="n">
        <f aca="false">SUM(H12:H16)</f>
        <v>34.82</v>
      </c>
      <c r="I17" s="10"/>
      <c r="J17" s="11"/>
    </row>
    <row r="18" customFormat="false" ht="31.2" hidden="false" customHeight="true" outlineLevel="0" collapsed="false">
      <c r="A18" s="21" t="s">
        <v>35</v>
      </c>
      <c r="B18" s="12" t="s">
        <v>36</v>
      </c>
      <c r="C18" s="13" t="n">
        <v>180</v>
      </c>
      <c r="D18" s="13" t="n">
        <v>5.04</v>
      </c>
      <c r="E18" s="13" t="n">
        <v>4.5</v>
      </c>
      <c r="F18" s="13" t="n">
        <v>7.2</v>
      </c>
      <c r="G18" s="13" t="n">
        <v>90</v>
      </c>
      <c r="H18" s="13" t="n">
        <v>1.26</v>
      </c>
      <c r="I18" s="13" t="s">
        <v>37</v>
      </c>
      <c r="J18" s="13" t="n">
        <v>401</v>
      </c>
    </row>
    <row r="19" customFormat="false" ht="15" hidden="false" customHeight="false" outlineLevel="0" collapsed="false">
      <c r="A19" s="21"/>
      <c r="B19" s="5" t="s">
        <v>38</v>
      </c>
      <c r="C19" s="2" t="n">
        <v>100</v>
      </c>
      <c r="D19" s="2" t="n">
        <v>0.5</v>
      </c>
      <c r="E19" s="2" t="n">
        <v>0</v>
      </c>
      <c r="F19" s="22" t="s">
        <v>39</v>
      </c>
      <c r="G19" s="2" t="n">
        <v>44</v>
      </c>
      <c r="H19" s="2" t="n">
        <v>10</v>
      </c>
      <c r="I19" s="2"/>
      <c r="J19" s="2" t="n">
        <v>368</v>
      </c>
    </row>
    <row r="20" customFormat="false" ht="15" hidden="false" customHeight="false" outlineLevel="0" collapsed="false">
      <c r="A20" s="21"/>
      <c r="B20" s="15" t="s">
        <v>40</v>
      </c>
      <c r="C20" s="16" t="n">
        <v>70</v>
      </c>
      <c r="D20" s="16" t="n">
        <v>5.05</v>
      </c>
      <c r="E20" s="16" t="n">
        <v>9.63</v>
      </c>
      <c r="F20" s="16" t="n">
        <v>33.52</v>
      </c>
      <c r="G20" s="16" t="n">
        <v>177.7</v>
      </c>
      <c r="H20" s="16" t="n">
        <v>2.27</v>
      </c>
      <c r="I20" s="17"/>
      <c r="J20" s="16" t="n">
        <v>274</v>
      </c>
    </row>
    <row r="21" customFormat="false" ht="15" hidden="false" customHeight="false" outlineLevel="0" collapsed="false">
      <c r="A21" s="21"/>
      <c r="B21" s="8" t="s">
        <v>34</v>
      </c>
      <c r="C21" s="9" t="n">
        <f aca="false">SUM(C18:C20)</f>
        <v>350</v>
      </c>
      <c r="D21" s="9" t="n">
        <f aca="false">SUM(D18:D20)</f>
        <v>10.59</v>
      </c>
      <c r="E21" s="9" t="n">
        <f aca="false">SUM(E18:E20)</f>
        <v>14.13</v>
      </c>
      <c r="F21" s="9" t="n">
        <v>26.94</v>
      </c>
      <c r="G21" s="9" t="n">
        <f aca="false">SUM(G18:G20)</f>
        <v>311.7</v>
      </c>
      <c r="H21" s="9" t="n">
        <f aca="false">SUM(H18:H20)</f>
        <v>13.53</v>
      </c>
      <c r="I21" s="10"/>
      <c r="J21" s="11"/>
    </row>
    <row r="22" customFormat="false" ht="20.9" hidden="false" customHeight="true" outlineLevel="0" collapsed="false">
      <c r="A22" s="24" t="s">
        <v>42</v>
      </c>
      <c r="B22" s="12" t="s">
        <v>43</v>
      </c>
      <c r="C22" s="13" t="n">
        <v>150</v>
      </c>
      <c r="D22" s="13" t="n">
        <v>3.05</v>
      </c>
      <c r="E22" s="13" t="n">
        <v>5.24</v>
      </c>
      <c r="F22" s="13" t="n">
        <v>18.06</v>
      </c>
      <c r="G22" s="13" t="n">
        <v>142</v>
      </c>
      <c r="H22" s="13" t="n">
        <v>17.95</v>
      </c>
      <c r="I22" s="13"/>
      <c r="J22" s="13" t="n">
        <v>206</v>
      </c>
    </row>
    <row r="23" customFormat="false" ht="16.65" hidden="false" customHeight="true" outlineLevel="0" collapsed="false">
      <c r="A23" s="24"/>
      <c r="B23" s="12" t="s">
        <v>55</v>
      </c>
      <c r="C23" s="13" t="n">
        <v>60</v>
      </c>
      <c r="D23" s="13" t="n">
        <v>0.72</v>
      </c>
      <c r="E23" s="13" t="n">
        <v>2.83</v>
      </c>
      <c r="F23" s="13" t="n">
        <v>4.63</v>
      </c>
      <c r="G23" s="13" t="n">
        <v>46.8</v>
      </c>
      <c r="H23" s="13" t="n">
        <v>5.76</v>
      </c>
      <c r="I23" s="13"/>
      <c r="J23" s="13" t="n">
        <v>70</v>
      </c>
    </row>
    <row r="24" customFormat="false" ht="15" hidden="false" customHeight="false" outlineLevel="0" collapsed="false">
      <c r="A24" s="24"/>
      <c r="B24" s="5" t="s">
        <v>45</v>
      </c>
      <c r="C24" s="13" t="n">
        <v>20</v>
      </c>
      <c r="D24" s="13" t="n">
        <v>2.55</v>
      </c>
      <c r="E24" s="13" t="n">
        <v>2.3</v>
      </c>
      <c r="F24" s="13" t="n">
        <v>0.15</v>
      </c>
      <c r="G24" s="13" t="n">
        <v>31.5</v>
      </c>
      <c r="H24" s="13" t="n">
        <v>0</v>
      </c>
      <c r="I24" s="13"/>
      <c r="J24" s="13" t="n">
        <v>209</v>
      </c>
    </row>
    <row r="25" customFormat="false" ht="15" hidden="false" customHeight="false" outlineLevel="0" collapsed="false">
      <c r="A25" s="24"/>
      <c r="B25" s="15" t="s">
        <v>24</v>
      </c>
      <c r="C25" s="16" t="n">
        <v>20</v>
      </c>
      <c r="D25" s="16" t="n">
        <v>1.36</v>
      </c>
      <c r="E25" s="16" t="n">
        <v>0.14</v>
      </c>
      <c r="F25" s="16" t="n">
        <v>9.94</v>
      </c>
      <c r="G25" s="16" t="n">
        <v>47.8</v>
      </c>
      <c r="H25" s="16" t="n">
        <v>0</v>
      </c>
      <c r="I25" s="17"/>
      <c r="J25" s="16" t="n">
        <v>2</v>
      </c>
    </row>
    <row r="26" customFormat="false" ht="15" hidden="false" customHeight="false" outlineLevel="0" collapsed="false">
      <c r="A26" s="24"/>
      <c r="B26" s="15" t="s">
        <v>46</v>
      </c>
      <c r="C26" s="16" t="n">
        <v>200</v>
      </c>
      <c r="D26" s="16" t="n">
        <v>1.2</v>
      </c>
      <c r="E26" s="16" t="n">
        <v>0</v>
      </c>
      <c r="F26" s="16" t="n">
        <v>14</v>
      </c>
      <c r="G26" s="16" t="n">
        <v>53.06</v>
      </c>
      <c r="H26" s="16" t="n">
        <v>6</v>
      </c>
      <c r="I26" s="16"/>
      <c r="J26" s="16" t="n">
        <v>233</v>
      </c>
    </row>
    <row r="27" customFormat="false" ht="15" hidden="false" customHeight="false" outlineLevel="0" collapsed="false">
      <c r="A27" s="24"/>
      <c r="B27" s="8" t="s">
        <v>34</v>
      </c>
      <c r="C27" s="9" t="n">
        <f aca="false">SUM(C22:C26)</f>
        <v>450</v>
      </c>
      <c r="D27" s="9" t="n">
        <f aca="false">SUM(D22:D26)</f>
        <v>8.88</v>
      </c>
      <c r="E27" s="9" t="n">
        <f aca="false">SUM(E22:E26)</f>
        <v>10.51</v>
      </c>
      <c r="F27" s="9" t="n">
        <f aca="false">SUM(F22:F26)</f>
        <v>46.78</v>
      </c>
      <c r="G27" s="9" t="n">
        <f aca="false">SUM(G22:G26)</f>
        <v>321.16</v>
      </c>
      <c r="H27" s="9" t="n">
        <f aca="false">SUM(H22:H26)</f>
        <v>29.71</v>
      </c>
      <c r="I27" s="10"/>
      <c r="J27" s="11"/>
    </row>
    <row r="28" customFormat="false" ht="28.2" hidden="false" customHeight="false" outlineLevel="0" collapsed="false">
      <c r="A28" s="2"/>
      <c r="B28" s="12" t="s">
        <v>47</v>
      </c>
      <c r="C28" s="13" t="n">
        <v>150</v>
      </c>
      <c r="D28" s="13" t="n">
        <v>0</v>
      </c>
      <c r="E28" s="13" t="n">
        <v>0</v>
      </c>
      <c r="F28" s="13" t="n">
        <v>0</v>
      </c>
      <c r="G28" s="13" t="n">
        <v>0</v>
      </c>
      <c r="H28" s="13" t="n">
        <v>0</v>
      </c>
      <c r="I28" s="13"/>
      <c r="J28" s="13"/>
    </row>
    <row r="29" customFormat="false" ht="15" hidden="false" customHeight="false" outlineLevel="0" collapsed="false">
      <c r="A29" s="2"/>
      <c r="B29" s="25" t="s">
        <v>48</v>
      </c>
      <c r="C29" s="26" t="n">
        <f aca="false">C8+C11+C17+C21+C27</f>
        <v>2075</v>
      </c>
      <c r="D29" s="26" t="n">
        <f aca="false">D27+D21+D17+D11+D8</f>
        <v>49.1</v>
      </c>
      <c r="E29" s="26" t="n">
        <f aca="false">E8+E11+E17+E21+E27</f>
        <v>65.412</v>
      </c>
      <c r="F29" s="26" t="n">
        <v>259.831</v>
      </c>
      <c r="G29" s="26" t="n">
        <v>1803.29</v>
      </c>
      <c r="H29" s="26" t="n">
        <v>51</v>
      </c>
      <c r="I29" s="3"/>
      <c r="J29" s="3"/>
    </row>
  </sheetData>
  <mergeCells count="12">
    <mergeCell ref="A2:A3"/>
    <mergeCell ref="B2:B4"/>
    <mergeCell ref="C2:C4"/>
    <mergeCell ref="D2:F3"/>
    <mergeCell ref="G2:G4"/>
    <mergeCell ref="H2:H4"/>
    <mergeCell ref="J2:J4"/>
    <mergeCell ref="A5:A8"/>
    <mergeCell ref="A9:A11"/>
    <mergeCell ref="A12:A17"/>
    <mergeCell ref="A18:A21"/>
    <mergeCell ref="A22:A2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40" colorId="64" zoomScale="100" zoomScaleNormal="100" zoomScalePageLayoutView="100" workbookViewId="0">
      <selection pane="topLeft" activeCell="N51" activeCellId="0" sqref="N51"/>
    </sheetView>
  </sheetViews>
  <sheetFormatPr defaultColWidth="8.73046875" defaultRowHeight="14.4" zeroHeight="false" outlineLevelRow="0" outlineLevelCol="0"/>
  <cols>
    <col collapsed="false" customWidth="true" hidden="false" outlineLevel="0" max="2" min="2" style="0" width="19.57"/>
  </cols>
  <sheetData>
    <row r="1" customFormat="false" ht="14.4" hidden="false" customHeight="false" outlineLevel="0" collapsed="false">
      <c r="B1" s="1"/>
    </row>
    <row r="2" customFormat="false" ht="14.4" hidden="false" customHeight="false" outlineLevel="0" collapsed="false">
      <c r="B2" s="1"/>
    </row>
    <row r="3" customFormat="false" ht="14.4" hidden="false" customHeight="false" outlineLevel="0" collapsed="false">
      <c r="A3" s="28"/>
      <c r="B3" s="28" t="s">
        <v>56</v>
      </c>
      <c r="C3" s="28"/>
      <c r="D3" s="28"/>
      <c r="E3" s="28"/>
      <c r="F3" s="28" t="s">
        <v>57</v>
      </c>
      <c r="G3" s="28"/>
      <c r="H3" s="28"/>
      <c r="I3" s="28"/>
      <c r="J3" s="28"/>
    </row>
    <row r="4" customFormat="false" ht="31.2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/>
      <c r="F4" s="2"/>
      <c r="G4" s="2" t="s">
        <v>5</v>
      </c>
      <c r="H4" s="2" t="s">
        <v>6</v>
      </c>
      <c r="I4" s="2" t="s">
        <v>7</v>
      </c>
      <c r="J4" s="2" t="s">
        <v>8</v>
      </c>
    </row>
    <row r="5" customFormat="false" ht="15.6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 t="s">
        <v>9</v>
      </c>
      <c r="J5" s="2"/>
    </row>
    <row r="6" customFormat="false" ht="15" hidden="false" customHeight="false" outlineLevel="0" collapsed="false">
      <c r="A6" s="3" t="s">
        <v>10</v>
      </c>
      <c r="B6" s="2"/>
      <c r="C6" s="2"/>
      <c r="D6" s="2" t="s">
        <v>11</v>
      </c>
      <c r="E6" s="2" t="s">
        <v>12</v>
      </c>
      <c r="F6" s="2" t="s">
        <v>13</v>
      </c>
      <c r="G6" s="2"/>
      <c r="H6" s="2"/>
      <c r="I6" s="2" t="s">
        <v>14</v>
      </c>
      <c r="J6" s="2"/>
    </row>
    <row r="7" customFormat="false" ht="31.8" hidden="false" customHeight="true" outlineLevel="0" collapsed="false">
      <c r="A7" s="4" t="s">
        <v>50</v>
      </c>
      <c r="B7" s="5" t="s">
        <v>58</v>
      </c>
      <c r="C7" s="2" t="n">
        <v>150</v>
      </c>
      <c r="D7" s="6" t="n">
        <v>4.66</v>
      </c>
      <c r="E7" s="7" t="n">
        <v>5.6</v>
      </c>
      <c r="F7" s="7" t="n">
        <v>18.82</v>
      </c>
      <c r="G7" s="7" t="n">
        <v>144</v>
      </c>
      <c r="H7" s="2" t="n">
        <v>1.95</v>
      </c>
      <c r="I7" s="2" t="s">
        <v>17</v>
      </c>
      <c r="J7" s="2" t="n">
        <v>99</v>
      </c>
    </row>
    <row r="8" customFormat="false" ht="15" hidden="false" customHeight="false" outlineLevel="0" collapsed="false">
      <c r="A8" s="4"/>
      <c r="B8" s="5" t="s">
        <v>46</v>
      </c>
      <c r="C8" s="2" t="n">
        <v>150</v>
      </c>
      <c r="D8" s="2" t="n">
        <v>1.2</v>
      </c>
      <c r="E8" s="2" t="n">
        <v>0</v>
      </c>
      <c r="F8" s="2" t="n">
        <v>14</v>
      </c>
      <c r="G8" s="2" t="n">
        <v>53.6</v>
      </c>
      <c r="H8" s="2" t="n">
        <v>0.83</v>
      </c>
      <c r="I8" s="2"/>
      <c r="J8" s="2" t="n">
        <v>263</v>
      </c>
    </row>
    <row r="9" customFormat="false" ht="15" hidden="false" customHeight="false" outlineLevel="0" collapsed="false">
      <c r="A9" s="4"/>
      <c r="B9" s="5" t="s">
        <v>59</v>
      </c>
      <c r="C9" s="2" t="n">
        <v>30</v>
      </c>
      <c r="D9" s="2" t="n">
        <v>3.61</v>
      </c>
      <c r="E9" s="2" t="n">
        <v>5.4</v>
      </c>
      <c r="F9" s="2" t="n">
        <v>9.75</v>
      </c>
      <c r="G9" s="2" t="n">
        <v>83</v>
      </c>
      <c r="H9" s="2" t="n">
        <v>0.14</v>
      </c>
      <c r="I9" s="2"/>
      <c r="J9" s="2" t="n">
        <v>2</v>
      </c>
    </row>
    <row r="10" customFormat="false" ht="15" hidden="false" customHeight="false" outlineLevel="0" collapsed="false">
      <c r="A10" s="4"/>
      <c r="B10" s="8" t="s">
        <v>21</v>
      </c>
      <c r="C10" s="9" t="n">
        <f aca="false">SUM(C7:C9)</f>
        <v>330</v>
      </c>
      <c r="D10" s="9" t="n">
        <f aca="false">SUM(D7:D9)</f>
        <v>9.47</v>
      </c>
      <c r="E10" s="9" t="n">
        <f aca="false">SUM(E7:E9)</f>
        <v>11</v>
      </c>
      <c r="F10" s="9" t="n">
        <f aca="false">SUM(F7:F9)</f>
        <v>42.57</v>
      </c>
      <c r="G10" s="9" t="n">
        <f aca="false">SUM(G7:G9)</f>
        <v>280.6</v>
      </c>
      <c r="H10" s="9" t="n">
        <f aca="false">SUM(H7:H9)</f>
        <v>2.92</v>
      </c>
      <c r="I10" s="10"/>
      <c r="J10" s="11"/>
    </row>
    <row r="11" customFormat="false" ht="15.6" hidden="false" customHeight="true" outlineLevel="0" collapsed="false">
      <c r="A11" s="3" t="s">
        <v>22</v>
      </c>
      <c r="B11" s="12" t="s">
        <v>23</v>
      </c>
      <c r="C11" s="13" t="n">
        <v>100</v>
      </c>
      <c r="D11" s="13" t="n">
        <v>0</v>
      </c>
      <c r="E11" s="13" t="n">
        <v>0</v>
      </c>
      <c r="F11" s="13" t="n">
        <v>11.2</v>
      </c>
      <c r="G11" s="13" t="n">
        <v>44.8</v>
      </c>
      <c r="H11" s="13" t="n">
        <v>3</v>
      </c>
      <c r="I11" s="14" t="n">
        <v>0.05</v>
      </c>
      <c r="J11" s="13" t="n">
        <v>399</v>
      </c>
    </row>
    <row r="12" customFormat="false" ht="15" hidden="false" customHeight="false" outlineLevel="0" collapsed="false">
      <c r="A12" s="3"/>
      <c r="B12" s="8" t="s">
        <v>25</v>
      </c>
      <c r="C12" s="9" t="n">
        <f aca="false">SUM(C11:C11)</f>
        <v>100</v>
      </c>
      <c r="D12" s="9" t="n">
        <f aca="false">SUM(D11:D11)</f>
        <v>0</v>
      </c>
      <c r="E12" s="9" t="n">
        <f aca="false">SUM(E11:E11)</f>
        <v>0</v>
      </c>
      <c r="F12" s="9" t="n">
        <f aca="false">SUM(F11:F11)</f>
        <v>11.2</v>
      </c>
      <c r="G12" s="9" t="n">
        <f aca="false">SUM(G11:G11)</f>
        <v>44.8</v>
      </c>
      <c r="H12" s="9" t="n">
        <v>3.36</v>
      </c>
      <c r="I12" s="18"/>
      <c r="J12" s="11"/>
    </row>
    <row r="13" customFormat="false" ht="31.2" hidden="false" customHeight="true" outlineLevel="0" collapsed="false">
      <c r="A13" s="19" t="s">
        <v>26</v>
      </c>
      <c r="B13" s="5" t="s">
        <v>27</v>
      </c>
      <c r="C13" s="2" t="n">
        <v>180</v>
      </c>
      <c r="D13" s="2" t="n">
        <v>3.57</v>
      </c>
      <c r="E13" s="2" t="n">
        <v>5.34</v>
      </c>
      <c r="F13" s="2" t="n">
        <v>19.59</v>
      </c>
      <c r="G13" s="2" t="n">
        <v>115.8</v>
      </c>
      <c r="H13" s="2" t="n">
        <v>6.62</v>
      </c>
      <c r="I13" s="2" t="s">
        <v>28</v>
      </c>
      <c r="J13" s="2" t="n">
        <v>38</v>
      </c>
    </row>
    <row r="14" customFormat="false" ht="15" hidden="false" customHeight="false" outlineLevel="0" collapsed="false">
      <c r="A14" s="19"/>
      <c r="B14" s="5" t="s">
        <v>29</v>
      </c>
      <c r="C14" s="2" t="n">
        <v>70</v>
      </c>
      <c r="D14" s="2" t="n">
        <v>19.84</v>
      </c>
      <c r="E14" s="2" t="n">
        <v>8.02</v>
      </c>
      <c r="F14" s="20" t="s">
        <v>30</v>
      </c>
      <c r="G14" s="2" t="n">
        <v>139.13</v>
      </c>
      <c r="H14" s="2" t="n">
        <v>0.81</v>
      </c>
      <c r="I14" s="2"/>
      <c r="J14" s="2" t="n">
        <v>161</v>
      </c>
    </row>
    <row r="15" customFormat="false" ht="28.2" hidden="false" customHeight="false" outlineLevel="0" collapsed="false">
      <c r="A15" s="19"/>
      <c r="B15" s="29" t="s">
        <v>60</v>
      </c>
      <c r="C15" s="27" t="n">
        <v>150</v>
      </c>
      <c r="D15" s="27" t="n">
        <v>2.9</v>
      </c>
      <c r="E15" s="30" t="s">
        <v>61</v>
      </c>
      <c r="F15" s="30" t="s">
        <v>62</v>
      </c>
      <c r="G15" s="27" t="n">
        <v>155</v>
      </c>
      <c r="H15" s="27" t="n">
        <v>21.5</v>
      </c>
      <c r="I15" s="27"/>
      <c r="J15" s="27" t="n">
        <v>33</v>
      </c>
    </row>
    <row r="16" customFormat="false" ht="28.2" hidden="false" customHeight="false" outlineLevel="0" collapsed="false">
      <c r="A16" s="19"/>
      <c r="B16" s="5" t="s">
        <v>32</v>
      </c>
      <c r="C16" s="2" t="n">
        <v>180</v>
      </c>
      <c r="D16" s="2" t="n">
        <v>0.6</v>
      </c>
      <c r="E16" s="2" t="n">
        <v>0</v>
      </c>
      <c r="F16" s="2" t="n">
        <v>21.42</v>
      </c>
      <c r="G16" s="2" t="n">
        <v>81</v>
      </c>
      <c r="H16" s="2" t="n">
        <v>3.8</v>
      </c>
      <c r="I16" s="2"/>
      <c r="J16" s="2" t="n">
        <v>241</v>
      </c>
    </row>
    <row r="17" customFormat="false" ht="31.8" hidden="false" customHeight="false" outlineLevel="0" collapsed="false">
      <c r="A17" s="19"/>
      <c r="B17" s="15" t="s">
        <v>33</v>
      </c>
      <c r="C17" s="16" t="n">
        <v>50</v>
      </c>
      <c r="D17" s="16" t="n">
        <v>0.61</v>
      </c>
      <c r="E17" s="16" t="n">
        <v>0.44</v>
      </c>
      <c r="F17" s="16" t="n">
        <v>17.56</v>
      </c>
      <c r="G17" s="16" t="n">
        <v>75.2</v>
      </c>
      <c r="H17" s="16" t="n">
        <v>0</v>
      </c>
      <c r="I17" s="16"/>
      <c r="J17" s="16" t="n">
        <v>1</v>
      </c>
    </row>
    <row r="18" customFormat="false" ht="16.2" hidden="false" customHeight="false" outlineLevel="0" collapsed="false">
      <c r="A18" s="19"/>
      <c r="B18" s="8" t="s">
        <v>34</v>
      </c>
      <c r="C18" s="9" t="n">
        <f aca="false">SUM(C13:C17)</f>
        <v>630</v>
      </c>
      <c r="D18" s="9" t="n">
        <f aca="false">SUM(D13:D17)</f>
        <v>27.52</v>
      </c>
      <c r="E18" s="9" t="n">
        <f aca="false">SUM(E13:E17)</f>
        <v>13.8</v>
      </c>
      <c r="F18" s="9" t="n">
        <v>66.14</v>
      </c>
      <c r="G18" s="9" t="n">
        <f aca="false">SUM(G13:G17)</f>
        <v>566.13</v>
      </c>
      <c r="H18" s="9" t="n">
        <f aca="false">SUM(H13:H17)</f>
        <v>32.73</v>
      </c>
      <c r="I18" s="10"/>
      <c r="J18" s="11"/>
    </row>
    <row r="19" customFormat="false" ht="31.2" hidden="false" customHeight="true" outlineLevel="0" collapsed="false">
      <c r="A19" s="21" t="s">
        <v>35</v>
      </c>
      <c r="B19" s="5" t="s">
        <v>32</v>
      </c>
      <c r="C19" s="2" t="n">
        <v>180</v>
      </c>
      <c r="D19" s="2" t="n">
        <v>0.6</v>
      </c>
      <c r="E19" s="2" t="n">
        <v>0</v>
      </c>
      <c r="F19" s="2" t="n">
        <v>21.42</v>
      </c>
      <c r="G19" s="2" t="n">
        <v>81</v>
      </c>
      <c r="H19" s="2" t="n">
        <v>20</v>
      </c>
      <c r="I19" s="2"/>
      <c r="J19" s="2" t="n">
        <v>241</v>
      </c>
    </row>
    <row r="20" customFormat="false" ht="15" hidden="false" customHeight="false" outlineLevel="0" collapsed="false">
      <c r="A20" s="21"/>
      <c r="B20" s="5" t="s">
        <v>38</v>
      </c>
      <c r="C20" s="2" t="n">
        <v>100</v>
      </c>
      <c r="D20" s="2" t="n">
        <v>1.5</v>
      </c>
      <c r="E20" s="2" t="n">
        <v>0</v>
      </c>
      <c r="F20" s="22" t="s">
        <v>63</v>
      </c>
      <c r="G20" s="2" t="n">
        <v>95</v>
      </c>
      <c r="H20" s="2" t="n">
        <v>10</v>
      </c>
      <c r="I20" s="2"/>
      <c r="J20" s="2" t="n">
        <v>368</v>
      </c>
    </row>
    <row r="21" customFormat="false" ht="15" hidden="false" customHeight="false" outlineLevel="0" collapsed="false">
      <c r="A21" s="21"/>
      <c r="B21" s="15" t="s">
        <v>40</v>
      </c>
      <c r="C21" s="16" t="n">
        <v>50</v>
      </c>
      <c r="D21" s="23" t="s">
        <v>41</v>
      </c>
      <c r="E21" s="16" t="n">
        <v>6.88</v>
      </c>
      <c r="F21" s="16" t="n">
        <v>23.94</v>
      </c>
      <c r="G21" s="16" t="n">
        <v>129.58</v>
      </c>
      <c r="H21" s="16" t="n">
        <v>2.19</v>
      </c>
      <c r="I21" s="16"/>
      <c r="J21" s="16" t="n">
        <v>274</v>
      </c>
    </row>
    <row r="22" customFormat="false" ht="16.2" hidden="false" customHeight="false" outlineLevel="0" collapsed="false">
      <c r="A22" s="21"/>
      <c r="B22" s="8" t="s">
        <v>34</v>
      </c>
      <c r="C22" s="9" t="n">
        <f aca="false">SUM(C19:C21)</f>
        <v>330</v>
      </c>
      <c r="D22" s="9" t="n">
        <f aca="false">SUM(D19:D21)</f>
        <v>2.1</v>
      </c>
      <c r="E22" s="9" t="n">
        <f aca="false">SUM(E19:E21)</f>
        <v>6.88</v>
      </c>
      <c r="F22" s="9" t="n">
        <f aca="false">SUM(F19:F21)</f>
        <v>45.36</v>
      </c>
      <c r="G22" s="9" t="n">
        <f aca="false">SUM(G19:G21)</f>
        <v>305.58</v>
      </c>
      <c r="H22" s="9" t="n">
        <f aca="false">SUM(H19:H21)</f>
        <v>32.19</v>
      </c>
      <c r="I22" s="10"/>
      <c r="J22" s="11"/>
    </row>
    <row r="23" customFormat="false" ht="31.2" hidden="false" customHeight="true" outlineLevel="0" collapsed="false">
      <c r="A23" s="24" t="s">
        <v>42</v>
      </c>
      <c r="B23" s="29" t="s">
        <v>64</v>
      </c>
      <c r="C23" s="27" t="n">
        <v>150</v>
      </c>
      <c r="D23" s="27" t="n">
        <v>2.9</v>
      </c>
      <c r="E23" s="30" t="s">
        <v>65</v>
      </c>
      <c r="F23" s="30" t="s">
        <v>66</v>
      </c>
      <c r="G23" s="27" t="n">
        <v>155</v>
      </c>
      <c r="H23" s="27" t="n">
        <v>4.5</v>
      </c>
      <c r="I23" s="27"/>
      <c r="J23" s="27" t="n">
        <v>318</v>
      </c>
    </row>
    <row r="24" customFormat="false" ht="15" hidden="false" customHeight="false" outlineLevel="0" collapsed="false">
      <c r="A24" s="24"/>
      <c r="B24" s="12" t="s">
        <v>44</v>
      </c>
      <c r="C24" s="13" t="n">
        <v>45</v>
      </c>
      <c r="D24" s="13" t="n">
        <v>0.54</v>
      </c>
      <c r="E24" s="13" t="n">
        <v>2.12</v>
      </c>
      <c r="F24" s="13" t="n">
        <v>3.47</v>
      </c>
      <c r="G24" s="13" t="n">
        <v>6.3</v>
      </c>
      <c r="H24" s="13" t="n">
        <v>4.32</v>
      </c>
      <c r="I24" s="13"/>
      <c r="J24" s="13" t="n">
        <v>70</v>
      </c>
    </row>
    <row r="25" customFormat="false" ht="15" hidden="false" customHeight="false" outlineLevel="0" collapsed="false">
      <c r="A25" s="24"/>
      <c r="B25" s="5" t="s">
        <v>45</v>
      </c>
      <c r="C25" s="13" t="n">
        <v>20</v>
      </c>
      <c r="D25" s="13" t="n">
        <v>2.55</v>
      </c>
      <c r="E25" s="13" t="n">
        <v>2.3</v>
      </c>
      <c r="F25" s="13" t="n">
        <v>0.15</v>
      </c>
      <c r="G25" s="13" t="n">
        <v>31.5</v>
      </c>
      <c r="H25" s="13" t="n">
        <v>11</v>
      </c>
      <c r="I25" s="13"/>
      <c r="J25" s="13" t="n">
        <v>209</v>
      </c>
    </row>
    <row r="26" customFormat="false" ht="15" hidden="false" customHeight="false" outlineLevel="0" collapsed="false">
      <c r="A26" s="24"/>
      <c r="B26" s="15" t="s">
        <v>24</v>
      </c>
      <c r="C26" s="16" t="n">
        <v>20</v>
      </c>
      <c r="D26" s="16" t="n">
        <v>1.36</v>
      </c>
      <c r="E26" s="16" t="n">
        <v>0.14</v>
      </c>
      <c r="F26" s="16" t="n">
        <v>9.94</v>
      </c>
      <c r="G26" s="16" t="n">
        <v>47.8</v>
      </c>
      <c r="H26" s="16" t="n">
        <v>0</v>
      </c>
      <c r="I26" s="17"/>
      <c r="J26" s="16" t="n">
        <v>2</v>
      </c>
    </row>
    <row r="27" customFormat="false" ht="15" hidden="false" customHeight="false" outlineLevel="0" collapsed="false">
      <c r="A27" s="24"/>
      <c r="B27" s="15" t="s">
        <v>46</v>
      </c>
      <c r="C27" s="16" t="n">
        <v>200</v>
      </c>
      <c r="D27" s="16" t="n">
        <v>1.2</v>
      </c>
      <c r="E27" s="16" t="n">
        <v>0</v>
      </c>
      <c r="F27" s="16" t="n">
        <v>14</v>
      </c>
      <c r="G27" s="16" t="n">
        <v>53.06</v>
      </c>
      <c r="H27" s="16" t="n">
        <v>6</v>
      </c>
      <c r="I27" s="16"/>
      <c r="J27" s="16" t="n">
        <v>233</v>
      </c>
    </row>
    <row r="28" customFormat="false" ht="15" hidden="false" customHeight="false" outlineLevel="0" collapsed="false">
      <c r="A28" s="24"/>
      <c r="B28" s="8" t="s">
        <v>34</v>
      </c>
      <c r="C28" s="9" t="n">
        <f aca="false">SUM(C23:C27)</f>
        <v>435</v>
      </c>
      <c r="D28" s="9" t="n">
        <f aca="false">SUM(D23:D27)</f>
        <v>8.55</v>
      </c>
      <c r="E28" s="9" t="n">
        <f aca="false">SUM(E23:E27)</f>
        <v>4.56</v>
      </c>
      <c r="F28" s="9" t="n">
        <f aca="false">SUM(F23:F27)</f>
        <v>27.56</v>
      </c>
      <c r="G28" s="9" t="n">
        <f aca="false">SUM(G23:G27)</f>
        <v>293.66</v>
      </c>
      <c r="H28" s="9" t="n">
        <f aca="false">SUM(H23:H27)</f>
        <v>25.82</v>
      </c>
      <c r="I28" s="10"/>
      <c r="J28" s="11"/>
    </row>
    <row r="29" customFormat="false" ht="46.8" hidden="false" customHeight="false" outlineLevel="0" collapsed="false">
      <c r="A29" s="2"/>
      <c r="B29" s="12" t="s">
        <v>47</v>
      </c>
      <c r="C29" s="13" t="n">
        <v>150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/>
      <c r="J29" s="13"/>
    </row>
    <row r="30" customFormat="false" ht="15" hidden="false" customHeight="false" outlineLevel="0" collapsed="false">
      <c r="A30" s="2"/>
      <c r="B30" s="25" t="s">
        <v>48</v>
      </c>
      <c r="C30" s="26" t="n">
        <f aca="false">C10+C12+C18+C22+C28</f>
        <v>1825</v>
      </c>
      <c r="D30" s="26" t="n">
        <f aca="false">D28+D22+D18+D12+D10</f>
        <v>47.64</v>
      </c>
      <c r="E30" s="26" t="n">
        <v>47.2</v>
      </c>
      <c r="F30" s="26" t="n">
        <v>203.2</v>
      </c>
      <c r="G30" s="26" t="n">
        <f aca="false">G10+G12+G18+G22+G28</f>
        <v>1490.77</v>
      </c>
      <c r="H30" s="26" t="n">
        <f aca="false">H10+H12+H18+H28</f>
        <v>64.83</v>
      </c>
      <c r="I30" s="3"/>
      <c r="J30" s="3"/>
    </row>
    <row r="33" customFormat="false" ht="14.4" hidden="false" customHeight="false" outlineLevel="0" collapsed="false">
      <c r="B33" s="0" t="s">
        <v>67</v>
      </c>
    </row>
    <row r="34" customFormat="false" ht="31.2" hidden="false" customHeight="true" outlineLevel="0" collapsed="false">
      <c r="A34" s="2" t="s">
        <v>1</v>
      </c>
      <c r="B34" s="2" t="s">
        <v>2</v>
      </c>
      <c r="C34" s="2" t="s">
        <v>3</v>
      </c>
      <c r="D34" s="2" t="s">
        <v>4</v>
      </c>
      <c r="E34" s="2"/>
      <c r="F34" s="2"/>
      <c r="G34" s="2" t="s">
        <v>5</v>
      </c>
      <c r="H34" s="2" t="s">
        <v>6</v>
      </c>
      <c r="I34" s="2" t="s">
        <v>7</v>
      </c>
      <c r="J34" s="2" t="s">
        <v>8</v>
      </c>
    </row>
    <row r="35" customFormat="false" ht="15.6" hidden="false" customHeight="false" outlineLevel="0" collapsed="false">
      <c r="A35" s="2"/>
      <c r="B35" s="2"/>
      <c r="C35" s="2"/>
      <c r="D35" s="2"/>
      <c r="E35" s="2"/>
      <c r="F35" s="2"/>
      <c r="G35" s="2"/>
      <c r="H35" s="2"/>
      <c r="I35" s="2" t="s">
        <v>9</v>
      </c>
      <c r="J35" s="2"/>
    </row>
    <row r="36" customFormat="false" ht="15" hidden="false" customHeight="false" outlineLevel="0" collapsed="false">
      <c r="A36" s="3" t="s">
        <v>68</v>
      </c>
      <c r="B36" s="2"/>
      <c r="C36" s="2"/>
      <c r="D36" s="2" t="s">
        <v>11</v>
      </c>
      <c r="E36" s="2" t="s">
        <v>12</v>
      </c>
      <c r="F36" s="2" t="s">
        <v>13</v>
      </c>
      <c r="G36" s="2"/>
      <c r="H36" s="2"/>
      <c r="I36" s="2" t="s">
        <v>14</v>
      </c>
      <c r="J36" s="2"/>
    </row>
    <row r="37" customFormat="false" ht="31.8" hidden="false" customHeight="true" outlineLevel="0" collapsed="false">
      <c r="A37" s="4" t="s">
        <v>50</v>
      </c>
      <c r="B37" s="5" t="s">
        <v>69</v>
      </c>
      <c r="C37" s="2" t="n">
        <v>200</v>
      </c>
      <c r="D37" s="6" t="n">
        <v>6.21</v>
      </c>
      <c r="E37" s="7" t="n">
        <v>7.47</v>
      </c>
      <c r="F37" s="7" t="n">
        <v>25.09</v>
      </c>
      <c r="G37" s="7" t="n">
        <v>192</v>
      </c>
      <c r="H37" s="2" t="n">
        <v>1.95</v>
      </c>
      <c r="I37" s="2" t="s">
        <v>17</v>
      </c>
      <c r="J37" s="2" t="n">
        <v>88</v>
      </c>
    </row>
    <row r="38" customFormat="false" ht="19.2" hidden="false" customHeight="true" outlineLevel="0" collapsed="false">
      <c r="A38" s="4"/>
      <c r="B38" s="15" t="s">
        <v>46</v>
      </c>
      <c r="C38" s="16" t="n">
        <v>200</v>
      </c>
      <c r="D38" s="16" t="n">
        <v>1.2</v>
      </c>
      <c r="E38" s="16" t="n">
        <v>0</v>
      </c>
      <c r="F38" s="16" t="n">
        <v>14</v>
      </c>
      <c r="G38" s="16" t="n">
        <v>53.06</v>
      </c>
      <c r="H38" s="16" t="n">
        <v>6</v>
      </c>
      <c r="I38" s="16"/>
      <c r="J38" s="16" t="n">
        <v>233</v>
      </c>
    </row>
    <row r="39" customFormat="false" ht="15" hidden="false" customHeight="false" outlineLevel="0" collapsed="false">
      <c r="A39" s="4"/>
      <c r="B39" s="5" t="s">
        <v>70</v>
      </c>
      <c r="C39" s="2" t="n">
        <v>45</v>
      </c>
      <c r="D39" s="2" t="n">
        <v>4.55</v>
      </c>
      <c r="E39" s="2" t="n">
        <v>6.5</v>
      </c>
      <c r="F39" s="2" t="n">
        <v>14.02</v>
      </c>
      <c r="G39" s="2" t="n">
        <v>130</v>
      </c>
      <c r="H39" s="2" t="n">
        <v>0.19</v>
      </c>
      <c r="I39" s="2"/>
      <c r="J39" s="16" t="n">
        <v>3</v>
      </c>
    </row>
    <row r="40" customFormat="false" ht="15" hidden="false" customHeight="false" outlineLevel="0" collapsed="false">
      <c r="A40" s="4"/>
      <c r="B40" s="8" t="s">
        <v>21</v>
      </c>
      <c r="C40" s="9" t="n">
        <f aca="false">SUM(C37:C39)</f>
        <v>445</v>
      </c>
      <c r="D40" s="9" t="n">
        <f aca="false">SUM(D37:D39)</f>
        <v>11.96</v>
      </c>
      <c r="E40" s="9" t="n">
        <f aca="false">SUM(E37:E39)</f>
        <v>13.97</v>
      </c>
      <c r="F40" s="9" t="n">
        <f aca="false">SUM(F37:F39)</f>
        <v>53.11</v>
      </c>
      <c r="G40" s="9" t="n">
        <f aca="false">SUM(G37:G39)</f>
        <v>375.06</v>
      </c>
      <c r="H40" s="9" t="n">
        <f aca="false">SUM(H37:H39)</f>
        <v>8.14</v>
      </c>
      <c r="I40" s="10"/>
      <c r="J40" s="11"/>
    </row>
    <row r="41" customFormat="false" ht="15.6" hidden="false" customHeight="true" outlineLevel="0" collapsed="false">
      <c r="A41" s="3" t="s">
        <v>22</v>
      </c>
      <c r="B41" s="12" t="s">
        <v>23</v>
      </c>
      <c r="C41" s="13" t="n">
        <v>100</v>
      </c>
      <c r="D41" s="13" t="n">
        <v>0</v>
      </c>
      <c r="E41" s="13" t="n">
        <v>0</v>
      </c>
      <c r="F41" s="13" t="n">
        <v>11.2</v>
      </c>
      <c r="G41" s="13" t="n">
        <v>44.8</v>
      </c>
      <c r="H41" s="13" t="n">
        <v>3</v>
      </c>
      <c r="I41" s="14" t="n">
        <v>0.05</v>
      </c>
      <c r="J41" s="13" t="n">
        <v>399</v>
      </c>
    </row>
    <row r="42" customFormat="false" ht="15" hidden="false" customHeight="false" outlineLevel="0" collapsed="false">
      <c r="A42" s="3"/>
      <c r="B42" s="8" t="s">
        <v>25</v>
      </c>
      <c r="C42" s="9" t="n">
        <f aca="false">SUM(C41:C41)</f>
        <v>100</v>
      </c>
      <c r="D42" s="9" t="n">
        <f aca="false">SUM(D41:D41)</f>
        <v>0</v>
      </c>
      <c r="E42" s="9" t="n">
        <f aca="false">SUM(E41:E41)</f>
        <v>0</v>
      </c>
      <c r="F42" s="9" t="n">
        <f aca="false">SUM(F41:F41)</f>
        <v>11.2</v>
      </c>
      <c r="G42" s="9" t="n">
        <f aca="false">SUM(G41:G41)</f>
        <v>44.8</v>
      </c>
      <c r="H42" s="9" t="n">
        <v>3.36</v>
      </c>
      <c r="I42" s="18"/>
      <c r="J42" s="11"/>
    </row>
    <row r="43" customFormat="false" ht="30.75" hidden="false" customHeight="true" outlineLevel="0" collapsed="false">
      <c r="A43" s="19" t="s">
        <v>26</v>
      </c>
      <c r="B43" s="5" t="s">
        <v>27</v>
      </c>
      <c r="C43" s="2" t="n">
        <v>200</v>
      </c>
      <c r="D43" s="2" t="n">
        <v>4.68</v>
      </c>
      <c r="E43" s="2" t="n">
        <v>8.3</v>
      </c>
      <c r="F43" s="2" t="n">
        <v>24.72</v>
      </c>
      <c r="G43" s="2" t="n">
        <v>163</v>
      </c>
      <c r="H43" s="2" t="n">
        <v>8.35</v>
      </c>
      <c r="I43" s="2"/>
      <c r="J43" s="2" t="n">
        <v>38</v>
      </c>
    </row>
    <row r="44" customFormat="false" ht="15" hidden="false" customHeight="false" outlineLevel="0" collapsed="false">
      <c r="A44" s="19"/>
      <c r="B44" s="5" t="s">
        <v>71</v>
      </c>
      <c r="C44" s="2" t="n">
        <v>100</v>
      </c>
      <c r="D44" s="2" t="n">
        <v>9.95</v>
      </c>
      <c r="E44" s="2" t="n">
        <v>10.92</v>
      </c>
      <c r="F44" s="2" t="n">
        <v>7.16</v>
      </c>
      <c r="G44" s="2" t="n">
        <v>179.13</v>
      </c>
      <c r="H44" s="2" t="n">
        <v>0.81</v>
      </c>
      <c r="I44" s="2"/>
      <c r="J44" s="2" t="n">
        <v>188</v>
      </c>
    </row>
    <row r="45" customFormat="false" ht="19.65" hidden="false" customHeight="true" outlineLevel="0" collapsed="false">
      <c r="A45" s="19"/>
      <c r="B45" s="31" t="s">
        <v>72</v>
      </c>
      <c r="C45" s="32" t="n">
        <v>150</v>
      </c>
      <c r="D45" s="32" t="n">
        <v>2.13</v>
      </c>
      <c r="E45" s="32" t="n">
        <v>9.12</v>
      </c>
      <c r="F45" s="32" t="n">
        <v>12.54</v>
      </c>
      <c r="G45" s="32" t="n">
        <v>140.85</v>
      </c>
      <c r="H45" s="32" t="n">
        <v>14.25</v>
      </c>
      <c r="I45" s="32"/>
      <c r="J45" s="32" t="n">
        <v>33</v>
      </c>
    </row>
    <row r="46" customFormat="false" ht="28.2" hidden="false" customHeight="false" outlineLevel="0" collapsed="false">
      <c r="A46" s="19"/>
      <c r="B46" s="5" t="s">
        <v>32</v>
      </c>
      <c r="C46" s="2" t="n">
        <v>200</v>
      </c>
      <c r="D46" s="2" t="n">
        <v>0.8</v>
      </c>
      <c r="E46" s="2" t="n">
        <v>0</v>
      </c>
      <c r="F46" s="2" t="n">
        <v>23.8</v>
      </c>
      <c r="G46" s="2" t="n">
        <v>90</v>
      </c>
      <c r="H46" s="2" t="n">
        <v>20</v>
      </c>
      <c r="I46" s="2"/>
      <c r="J46" s="2" t="n">
        <v>241</v>
      </c>
    </row>
    <row r="47" customFormat="false" ht="31.8" hidden="false" customHeight="false" outlineLevel="0" collapsed="false">
      <c r="A47" s="19"/>
      <c r="B47" s="15" t="s">
        <v>33</v>
      </c>
      <c r="C47" s="16" t="n">
        <v>50</v>
      </c>
      <c r="D47" s="16" t="n">
        <v>0.61</v>
      </c>
      <c r="E47" s="16" t="n">
        <v>0.44</v>
      </c>
      <c r="F47" s="16" t="n">
        <v>17.56</v>
      </c>
      <c r="G47" s="16" t="n">
        <v>75.2</v>
      </c>
      <c r="H47" s="16" t="n">
        <v>0</v>
      </c>
      <c r="I47" s="16"/>
      <c r="J47" s="16" t="n">
        <v>1</v>
      </c>
    </row>
    <row r="48" customFormat="false" ht="16.2" hidden="false" customHeight="false" outlineLevel="0" collapsed="false">
      <c r="A48" s="19"/>
      <c r="B48" s="8" t="s">
        <v>34</v>
      </c>
      <c r="C48" s="9" t="n">
        <f aca="false">SUM(C43:C47)</f>
        <v>700</v>
      </c>
      <c r="D48" s="9" t="n">
        <v>15.41</v>
      </c>
      <c r="E48" s="9" t="n">
        <v>23.632</v>
      </c>
      <c r="F48" s="9" t="n">
        <f aca="false">SUM(F43:F47)</f>
        <v>85.78</v>
      </c>
      <c r="G48" s="9" t="n">
        <f aca="false">SUM(G43:G47)</f>
        <v>648.18</v>
      </c>
      <c r="H48" s="9" t="n">
        <f aca="false">SUM(H43:H47)</f>
        <v>43.41</v>
      </c>
      <c r="I48" s="10"/>
      <c r="J48" s="11"/>
    </row>
    <row r="49" customFormat="false" ht="31.2" hidden="false" customHeight="true" outlineLevel="0" collapsed="false">
      <c r="A49" s="21" t="s">
        <v>35</v>
      </c>
      <c r="B49" s="5" t="s">
        <v>32</v>
      </c>
      <c r="C49" s="2" t="n">
        <v>200</v>
      </c>
      <c r="D49" s="2" t="n">
        <v>0.8</v>
      </c>
      <c r="E49" s="2" t="n">
        <v>0</v>
      </c>
      <c r="F49" s="2" t="n">
        <v>23.8</v>
      </c>
      <c r="G49" s="2" t="n">
        <v>90</v>
      </c>
      <c r="H49" s="2" t="n">
        <v>20</v>
      </c>
      <c r="I49" s="2"/>
      <c r="J49" s="2" t="n">
        <v>241</v>
      </c>
    </row>
    <row r="50" customFormat="false" ht="15" hidden="false" customHeight="false" outlineLevel="0" collapsed="false">
      <c r="A50" s="21"/>
      <c r="B50" s="5" t="s">
        <v>73</v>
      </c>
      <c r="C50" s="2" t="n">
        <v>100</v>
      </c>
      <c r="D50" s="2" t="n">
        <v>0.4</v>
      </c>
      <c r="E50" s="2" t="n">
        <v>0</v>
      </c>
      <c r="F50" s="22" t="s">
        <v>63</v>
      </c>
      <c r="G50" s="2" t="n">
        <v>46</v>
      </c>
      <c r="H50" s="2" t="n">
        <v>5</v>
      </c>
      <c r="I50" s="2"/>
      <c r="J50" s="2" t="n">
        <v>368</v>
      </c>
    </row>
    <row r="51" customFormat="false" ht="15" hidden="false" customHeight="false" outlineLevel="0" collapsed="false">
      <c r="A51" s="21"/>
      <c r="B51" s="15" t="s">
        <v>40</v>
      </c>
      <c r="C51" s="16" t="n">
        <v>70</v>
      </c>
      <c r="D51" s="16" t="n">
        <v>5.05</v>
      </c>
      <c r="E51" s="16" t="n">
        <v>9.63</v>
      </c>
      <c r="F51" s="16" t="n">
        <v>33.52</v>
      </c>
      <c r="G51" s="16" t="n">
        <v>177.7</v>
      </c>
      <c r="H51" s="16" t="n">
        <v>2.27</v>
      </c>
      <c r="I51" s="17"/>
      <c r="J51" s="16" t="n">
        <v>274</v>
      </c>
    </row>
    <row r="52" customFormat="false" ht="16.2" hidden="false" customHeight="false" outlineLevel="0" collapsed="false">
      <c r="A52" s="21"/>
      <c r="B52" s="8" t="s">
        <v>34</v>
      </c>
      <c r="C52" s="9" t="n">
        <f aca="false">SUM(C49:C51)</f>
        <v>370</v>
      </c>
      <c r="D52" s="9" t="n">
        <f aca="false">SUM(D49:D51)</f>
        <v>6.25</v>
      </c>
      <c r="E52" s="9" t="n">
        <f aca="false">SUM(E49:E51)</f>
        <v>9.63</v>
      </c>
      <c r="F52" s="9" t="n">
        <v>26.94</v>
      </c>
      <c r="G52" s="9" t="n">
        <f aca="false">SUM(G49:G51)</f>
        <v>313.7</v>
      </c>
      <c r="H52" s="9" t="n">
        <f aca="false">SUM(H49:H51)</f>
        <v>27.27</v>
      </c>
      <c r="I52" s="10"/>
      <c r="J52" s="11"/>
    </row>
    <row r="53" customFormat="false" ht="31.2" hidden="false" customHeight="true" outlineLevel="0" collapsed="false">
      <c r="A53" s="24" t="s">
        <v>42</v>
      </c>
      <c r="B53" s="29" t="s">
        <v>64</v>
      </c>
      <c r="C53" s="27" t="n">
        <v>150</v>
      </c>
      <c r="D53" s="27" t="n">
        <v>2.9</v>
      </c>
      <c r="E53" s="30" t="s">
        <v>65</v>
      </c>
      <c r="F53" s="30" t="s">
        <v>66</v>
      </c>
      <c r="G53" s="27" t="n">
        <v>155</v>
      </c>
      <c r="H53" s="27" t="n">
        <v>21.5</v>
      </c>
      <c r="I53" s="27"/>
      <c r="J53" s="27" t="n">
        <v>318</v>
      </c>
    </row>
    <row r="54" customFormat="false" ht="15" hidden="false" customHeight="false" outlineLevel="0" collapsed="false">
      <c r="A54" s="24"/>
      <c r="B54" s="12" t="s">
        <v>55</v>
      </c>
      <c r="C54" s="13" t="n">
        <v>60</v>
      </c>
      <c r="D54" s="13" t="n">
        <v>0.72</v>
      </c>
      <c r="E54" s="13" t="n">
        <v>2.83</v>
      </c>
      <c r="F54" s="13" t="n">
        <v>4.63</v>
      </c>
      <c r="G54" s="13" t="n">
        <v>46.8</v>
      </c>
      <c r="H54" s="13" t="n">
        <v>5.76</v>
      </c>
      <c r="I54" s="13"/>
      <c r="J54" s="13" t="n">
        <v>70</v>
      </c>
    </row>
    <row r="55" customFormat="false" ht="15" hidden="false" customHeight="false" outlineLevel="0" collapsed="false">
      <c r="A55" s="24"/>
      <c r="B55" s="5" t="s">
        <v>45</v>
      </c>
      <c r="C55" s="13" t="n">
        <v>20</v>
      </c>
      <c r="D55" s="13" t="n">
        <v>2.55</v>
      </c>
      <c r="E55" s="13" t="n">
        <v>2.3</v>
      </c>
      <c r="F55" s="13" t="n">
        <v>0.15</v>
      </c>
      <c r="G55" s="13" t="n">
        <v>31.5</v>
      </c>
      <c r="H55" s="13" t="n">
        <v>0</v>
      </c>
      <c r="I55" s="13"/>
      <c r="J55" s="13" t="n">
        <v>209</v>
      </c>
    </row>
    <row r="56" customFormat="false" ht="15" hidden="false" customHeight="false" outlineLevel="0" collapsed="false">
      <c r="A56" s="24"/>
      <c r="B56" s="15" t="s">
        <v>24</v>
      </c>
      <c r="C56" s="16" t="n">
        <v>20</v>
      </c>
      <c r="D56" s="16" t="n">
        <v>1.36</v>
      </c>
      <c r="E56" s="16" t="n">
        <v>0.14</v>
      </c>
      <c r="F56" s="16" t="n">
        <v>9.94</v>
      </c>
      <c r="G56" s="16" t="n">
        <v>47.8</v>
      </c>
      <c r="H56" s="16" t="n">
        <v>0</v>
      </c>
      <c r="I56" s="17"/>
      <c r="J56" s="16" t="n">
        <v>2</v>
      </c>
    </row>
    <row r="57" customFormat="false" ht="15" hidden="false" customHeight="false" outlineLevel="0" collapsed="false">
      <c r="A57" s="24"/>
      <c r="B57" s="15" t="s">
        <v>46</v>
      </c>
      <c r="C57" s="16" t="n">
        <v>200</v>
      </c>
      <c r="D57" s="16" t="n">
        <v>1.2</v>
      </c>
      <c r="E57" s="16" t="n">
        <v>0</v>
      </c>
      <c r="F57" s="16" t="n">
        <v>14</v>
      </c>
      <c r="G57" s="16" t="n">
        <v>53.06</v>
      </c>
      <c r="H57" s="16" t="n">
        <v>6</v>
      </c>
      <c r="I57" s="16"/>
      <c r="J57" s="16" t="n">
        <v>233</v>
      </c>
    </row>
    <row r="58" customFormat="false" ht="15" hidden="false" customHeight="false" outlineLevel="0" collapsed="false">
      <c r="A58" s="24"/>
      <c r="B58" s="8" t="s">
        <v>34</v>
      </c>
      <c r="C58" s="9" t="n">
        <f aca="false">SUM(C53:C57)</f>
        <v>450</v>
      </c>
      <c r="D58" s="9" t="n">
        <f aca="false">SUM(D53:D57)</f>
        <v>8.73</v>
      </c>
      <c r="E58" s="9" t="n">
        <f aca="false">SUM(E53:E57)</f>
        <v>5.27</v>
      </c>
      <c r="F58" s="9" t="n">
        <f aca="false">SUM(F53:F57)</f>
        <v>28.72</v>
      </c>
      <c r="G58" s="9" t="n">
        <f aca="false">SUM(G53:G57)</f>
        <v>334.16</v>
      </c>
      <c r="H58" s="9" t="n">
        <f aca="false">SUM(H53:H57)</f>
        <v>33.26</v>
      </c>
      <c r="I58" s="10"/>
      <c r="J58" s="11"/>
    </row>
    <row r="59" customFormat="false" ht="46.8" hidden="false" customHeight="false" outlineLevel="0" collapsed="false">
      <c r="A59" s="2"/>
      <c r="B59" s="12" t="s">
        <v>47</v>
      </c>
      <c r="C59" s="13" t="n">
        <v>150</v>
      </c>
      <c r="D59" s="13" t="n">
        <v>0</v>
      </c>
      <c r="E59" s="13" t="n">
        <v>0</v>
      </c>
      <c r="F59" s="13" t="n">
        <v>0</v>
      </c>
      <c r="G59" s="13" t="n">
        <v>0</v>
      </c>
      <c r="H59" s="13" t="n">
        <v>0</v>
      </c>
      <c r="I59" s="13"/>
      <c r="J59" s="13"/>
    </row>
    <row r="60" customFormat="false" ht="15" hidden="false" customHeight="false" outlineLevel="0" collapsed="false">
      <c r="A60" s="2"/>
      <c r="B60" s="25" t="s">
        <v>48</v>
      </c>
      <c r="C60" s="26" t="n">
        <f aca="false">C40+C42+C48+C52+C58</f>
        <v>2065</v>
      </c>
      <c r="D60" s="26" t="n">
        <v>54.1</v>
      </c>
      <c r="E60" s="26" t="n">
        <v>60.2</v>
      </c>
      <c r="F60" s="26" t="n">
        <v>259.831</v>
      </c>
      <c r="G60" s="26" t="n">
        <v>1803.29</v>
      </c>
      <c r="H60" s="26" t="n">
        <f aca="false">H40+H42+H48+H58</f>
        <v>88.17</v>
      </c>
      <c r="I60" s="3"/>
      <c r="J60" s="3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4">
    <mergeCell ref="A4:A5"/>
    <mergeCell ref="B4:B6"/>
    <mergeCell ref="C4:C6"/>
    <mergeCell ref="D4:F5"/>
    <mergeCell ref="G4:G6"/>
    <mergeCell ref="H4:H6"/>
    <mergeCell ref="J4:J6"/>
    <mergeCell ref="A7:A10"/>
    <mergeCell ref="A11:A12"/>
    <mergeCell ref="A13:A18"/>
    <mergeCell ref="A19:A22"/>
    <mergeCell ref="A23:A28"/>
    <mergeCell ref="A34:A35"/>
    <mergeCell ref="B34:B36"/>
    <mergeCell ref="C34:C36"/>
    <mergeCell ref="D34:F35"/>
    <mergeCell ref="G34:G36"/>
    <mergeCell ref="H34:H36"/>
    <mergeCell ref="J34:J36"/>
    <mergeCell ref="A37:A40"/>
    <mergeCell ref="A41:A42"/>
    <mergeCell ref="A43:A48"/>
    <mergeCell ref="A49:A52"/>
    <mergeCell ref="A53:A5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60"/>
  <sheetViews>
    <sheetView showFormulas="false" showGridLines="true" showRowColHeaders="true" showZeros="true" rightToLeft="false" tabSelected="false" showOutlineSymbols="true" defaultGridColor="true" view="normal" topLeftCell="O7" colorId="64" zoomScale="100" zoomScaleNormal="100" zoomScalePageLayoutView="100" workbookViewId="0">
      <selection pane="topLeft" activeCell="AD16" activeCellId="0" sqref="AD16"/>
    </sheetView>
  </sheetViews>
  <sheetFormatPr defaultColWidth="8.73046875" defaultRowHeight="13.8" zeroHeight="false" outlineLevelRow="0" outlineLevelCol="0"/>
  <cols>
    <col collapsed="false" customWidth="true" hidden="false" outlineLevel="0" max="2" min="2" style="0" width="20.78"/>
    <col collapsed="false" customWidth="true" hidden="false" outlineLevel="0" max="16" min="16" style="0" width="18.2"/>
    <col collapsed="false" customWidth="true" hidden="false" outlineLevel="0" max="1024" min="1024" style="0" width="11.52"/>
  </cols>
  <sheetData>
    <row r="1" customFormat="false" ht="13.8" hidden="false" customHeight="false" outlineLevel="0" collapsed="false">
      <c r="B1" s="1"/>
      <c r="P1" s="1" t="s">
        <v>74</v>
      </c>
      <c r="AMJ1" s="1"/>
    </row>
    <row r="2" customFormat="false" ht="15" hidden="false" customHeight="true" outlineLevel="0" collapsed="false">
      <c r="B2" s="1"/>
      <c r="O2" s="2" t="s">
        <v>1</v>
      </c>
      <c r="P2" s="2" t="s">
        <v>2</v>
      </c>
      <c r="Q2" s="2" t="s">
        <v>3</v>
      </c>
      <c r="R2" s="2" t="s">
        <v>4</v>
      </c>
      <c r="S2" s="2"/>
      <c r="T2" s="2"/>
      <c r="U2" s="2" t="s">
        <v>5</v>
      </c>
      <c r="V2" s="2" t="s">
        <v>6</v>
      </c>
      <c r="W2" s="2" t="s">
        <v>7</v>
      </c>
      <c r="X2" s="2" t="s">
        <v>8</v>
      </c>
      <c r="AMJ2" s="1"/>
    </row>
    <row r="3" customFormat="false" ht="15" hidden="false" customHeight="false" outlineLevel="0" collapsed="false">
      <c r="A3" s="28"/>
      <c r="B3" s="28" t="s">
        <v>75</v>
      </c>
      <c r="C3" s="28"/>
      <c r="D3" s="28"/>
      <c r="E3" s="28"/>
      <c r="F3" s="28"/>
      <c r="G3" s="28"/>
      <c r="H3" s="28"/>
      <c r="I3" s="28"/>
      <c r="J3" s="28"/>
      <c r="O3" s="2"/>
      <c r="P3" s="2"/>
      <c r="Q3" s="2"/>
      <c r="R3" s="2"/>
      <c r="S3" s="2"/>
      <c r="T3" s="2"/>
      <c r="U3" s="2"/>
      <c r="V3" s="2"/>
      <c r="W3" s="2" t="s">
        <v>9</v>
      </c>
      <c r="X3" s="2"/>
      <c r="AMJ3" s="1"/>
    </row>
    <row r="4" customFormat="false" ht="14.95" hidden="false" customHeight="true" outlineLevel="0" collapsed="false">
      <c r="A4" s="2" t="s">
        <v>1</v>
      </c>
      <c r="B4" s="2" t="s">
        <v>2</v>
      </c>
      <c r="C4" s="2" t="s">
        <v>3</v>
      </c>
      <c r="D4" s="2" t="s">
        <v>4</v>
      </c>
      <c r="E4" s="2"/>
      <c r="F4" s="2"/>
      <c r="G4" s="2" t="s">
        <v>5</v>
      </c>
      <c r="H4" s="2" t="s">
        <v>6</v>
      </c>
      <c r="I4" s="2" t="s">
        <v>7</v>
      </c>
      <c r="J4" s="2" t="s">
        <v>8</v>
      </c>
      <c r="O4" s="3" t="s">
        <v>10</v>
      </c>
      <c r="P4" s="2"/>
      <c r="Q4" s="2"/>
      <c r="R4" s="2" t="s">
        <v>11</v>
      </c>
      <c r="S4" s="2" t="s">
        <v>12</v>
      </c>
      <c r="T4" s="2" t="s">
        <v>13</v>
      </c>
      <c r="U4" s="2"/>
      <c r="V4" s="2"/>
      <c r="W4" s="2" t="s">
        <v>14</v>
      </c>
      <c r="X4" s="2"/>
      <c r="AMJ4" s="1"/>
    </row>
    <row r="5" customFormat="false" ht="33.3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 t="s">
        <v>9</v>
      </c>
      <c r="J5" s="2"/>
      <c r="O5" s="4" t="s">
        <v>50</v>
      </c>
      <c r="P5" s="5" t="s">
        <v>76</v>
      </c>
      <c r="Q5" s="2" t="n">
        <v>200</v>
      </c>
      <c r="R5" s="6" t="n">
        <v>6.64</v>
      </c>
      <c r="S5" s="7" t="n">
        <v>7.59</v>
      </c>
      <c r="T5" s="7" t="n">
        <v>28.13</v>
      </c>
      <c r="U5" s="7" t="n">
        <v>204</v>
      </c>
      <c r="V5" s="2" t="n">
        <v>1.95</v>
      </c>
      <c r="W5" s="2" t="s">
        <v>17</v>
      </c>
      <c r="X5" s="2" t="n">
        <v>99</v>
      </c>
    </row>
    <row r="6" customFormat="false" ht="15.35" hidden="false" customHeight="true" outlineLevel="0" collapsed="false">
      <c r="A6" s="3"/>
      <c r="B6" s="2"/>
      <c r="C6" s="2"/>
      <c r="D6" s="2"/>
      <c r="E6" s="2"/>
      <c r="F6" s="2"/>
      <c r="G6" s="2"/>
      <c r="H6" s="2"/>
      <c r="I6" s="2"/>
      <c r="J6" s="2"/>
      <c r="O6" s="4"/>
      <c r="P6" s="5" t="s">
        <v>51</v>
      </c>
      <c r="Q6" s="2" t="n">
        <v>180</v>
      </c>
      <c r="R6" s="2" t="n">
        <v>1.3</v>
      </c>
      <c r="S6" s="2" t="n">
        <v>2.41</v>
      </c>
      <c r="T6" s="2" t="n">
        <v>14</v>
      </c>
      <c r="U6" s="2" t="n">
        <v>92</v>
      </c>
      <c r="V6" s="2" t="n">
        <v>1</v>
      </c>
      <c r="W6" s="2"/>
      <c r="X6" s="2" t="n">
        <v>253</v>
      </c>
    </row>
    <row r="7" customFormat="false" ht="30.3" hidden="false" customHeight="true" outlineLevel="0" collapsed="false">
      <c r="A7" s="4"/>
      <c r="B7" s="5"/>
      <c r="C7" s="2"/>
      <c r="D7" s="6"/>
      <c r="E7" s="7"/>
      <c r="F7" s="7"/>
      <c r="G7" s="7"/>
      <c r="H7" s="2"/>
      <c r="I7" s="2"/>
      <c r="J7" s="2"/>
      <c r="O7" s="4"/>
      <c r="P7" s="5" t="s">
        <v>20</v>
      </c>
      <c r="Q7" s="2" t="n">
        <v>30</v>
      </c>
      <c r="R7" s="2" t="n">
        <v>3.61</v>
      </c>
      <c r="S7" s="2" t="n">
        <v>5.4</v>
      </c>
      <c r="T7" s="2" t="n">
        <v>9.75</v>
      </c>
      <c r="U7" s="2" t="n">
        <v>83</v>
      </c>
      <c r="V7" s="2" t="n">
        <v>0.14</v>
      </c>
      <c r="W7" s="2"/>
      <c r="X7" s="2" t="n">
        <v>3</v>
      </c>
    </row>
    <row r="8" customFormat="false" ht="15" hidden="false" customHeight="false" outlineLevel="0" collapsed="false">
      <c r="A8" s="4"/>
      <c r="B8" s="5" t="s">
        <v>45</v>
      </c>
      <c r="C8" s="13" t="n">
        <v>20</v>
      </c>
      <c r="D8" s="13" t="n">
        <v>2.55</v>
      </c>
      <c r="E8" s="13" t="n">
        <v>2.3</v>
      </c>
      <c r="F8" s="13" t="n">
        <v>0.15</v>
      </c>
      <c r="G8" s="13" t="n">
        <v>31.5</v>
      </c>
      <c r="H8" s="13" t="n">
        <v>11</v>
      </c>
      <c r="I8" s="13"/>
      <c r="J8" s="13" t="n">
        <v>209</v>
      </c>
      <c r="O8" s="4"/>
      <c r="P8" s="8" t="s">
        <v>21</v>
      </c>
      <c r="Q8" s="9" t="n">
        <f aca="false">SUM(Q5:Q7)</f>
        <v>410</v>
      </c>
      <c r="R8" s="9" t="n">
        <f aca="false">SUM(R5:R7)</f>
        <v>11.55</v>
      </c>
      <c r="S8" s="9" t="n">
        <f aca="false">SUM(S5:S7)</f>
        <v>15.4</v>
      </c>
      <c r="T8" s="9" t="n">
        <f aca="false">SUM(T5:T7)</f>
        <v>51.88</v>
      </c>
      <c r="U8" s="9" t="n">
        <f aca="false">SUM(U5:U7)</f>
        <v>379</v>
      </c>
      <c r="V8" s="9" t="n">
        <f aca="false">SUM(V5:V7)</f>
        <v>3.09</v>
      </c>
      <c r="W8" s="10"/>
      <c r="X8" s="11"/>
    </row>
    <row r="9" customFormat="false" ht="15" hidden="false" customHeight="true" outlineLevel="0" collapsed="false">
      <c r="A9" s="4"/>
      <c r="B9" s="5" t="s">
        <v>77</v>
      </c>
      <c r="C9" s="2" t="n">
        <v>40</v>
      </c>
      <c r="D9" s="2" t="n">
        <v>2.3</v>
      </c>
      <c r="E9" s="2" t="n">
        <v>4.36</v>
      </c>
      <c r="F9" s="2" t="n">
        <v>14.62</v>
      </c>
      <c r="G9" s="2" t="n">
        <v>108</v>
      </c>
      <c r="H9" s="2" t="n">
        <v>0</v>
      </c>
      <c r="I9" s="2"/>
      <c r="J9" s="2" t="n">
        <v>1</v>
      </c>
      <c r="O9" s="3" t="s">
        <v>22</v>
      </c>
      <c r="P9" s="12" t="s">
        <v>23</v>
      </c>
      <c r="Q9" s="13" t="n">
        <v>100</v>
      </c>
      <c r="R9" s="13" t="n">
        <v>0</v>
      </c>
      <c r="S9" s="13" t="n">
        <v>0</v>
      </c>
      <c r="T9" s="13" t="n">
        <v>11.2</v>
      </c>
      <c r="U9" s="13" t="n">
        <v>44.8</v>
      </c>
      <c r="V9" s="13" t="n">
        <v>3</v>
      </c>
      <c r="W9" s="14" t="n">
        <v>0.05</v>
      </c>
      <c r="X9" s="13" t="n">
        <v>399</v>
      </c>
    </row>
    <row r="10" customFormat="false" ht="15.6" hidden="false" customHeight="true" outlineLevel="0" collapsed="false">
      <c r="A10" s="3" t="s">
        <v>22</v>
      </c>
      <c r="B10" s="12" t="s">
        <v>23</v>
      </c>
      <c r="C10" s="13" t="n">
        <v>100</v>
      </c>
      <c r="D10" s="13" t="n">
        <v>0</v>
      </c>
      <c r="E10" s="13" t="n">
        <v>0</v>
      </c>
      <c r="F10" s="13" t="n">
        <v>11.2</v>
      </c>
      <c r="G10" s="13" t="n">
        <v>44.8</v>
      </c>
      <c r="H10" s="13" t="n">
        <v>3</v>
      </c>
      <c r="I10" s="14" t="n">
        <v>0.05</v>
      </c>
      <c r="J10" s="13" t="n">
        <v>399</v>
      </c>
      <c r="O10" s="3"/>
      <c r="P10" s="8" t="s">
        <v>25</v>
      </c>
      <c r="Q10" s="9" t="n">
        <f aca="false">SUM(Q9:Q9)</f>
        <v>100</v>
      </c>
      <c r="R10" s="9" t="n">
        <f aca="false">SUM(R9:R9)</f>
        <v>0</v>
      </c>
      <c r="S10" s="9" t="n">
        <f aca="false">SUM(S9:S9)</f>
        <v>0</v>
      </c>
      <c r="T10" s="9" t="n">
        <f aca="false">SUM(T9:T9)</f>
        <v>11.2</v>
      </c>
      <c r="U10" s="9" t="n">
        <f aca="false">SUM(U9:U9)</f>
        <v>44.8</v>
      </c>
      <c r="V10" s="9" t="n">
        <v>3.36</v>
      </c>
      <c r="W10" s="18"/>
      <c r="X10" s="11"/>
    </row>
    <row r="11" customFormat="false" ht="29.45" hidden="false" customHeight="true" outlineLevel="0" collapsed="false">
      <c r="A11" s="3"/>
      <c r="B11" s="15" t="s">
        <v>24</v>
      </c>
      <c r="C11" s="16" t="n">
        <v>20</v>
      </c>
      <c r="D11" s="16" t="n">
        <v>1.36</v>
      </c>
      <c r="E11" s="16" t="n">
        <v>0.14</v>
      </c>
      <c r="F11" s="16" t="n">
        <v>9.94</v>
      </c>
      <c r="G11" s="16" t="n">
        <v>47.8</v>
      </c>
      <c r="H11" s="16" t="n">
        <v>0</v>
      </c>
      <c r="I11" s="17"/>
      <c r="J11" s="16" t="n">
        <v>2</v>
      </c>
      <c r="O11" s="19" t="s">
        <v>26</v>
      </c>
      <c r="P11" s="5" t="s">
        <v>27</v>
      </c>
      <c r="Q11" s="2" t="n">
        <v>180</v>
      </c>
      <c r="R11" s="2" t="n">
        <v>3.57</v>
      </c>
      <c r="S11" s="2" t="n">
        <v>5.34</v>
      </c>
      <c r="T11" s="2" t="n">
        <v>19.59</v>
      </c>
      <c r="U11" s="2" t="n">
        <v>115.8</v>
      </c>
      <c r="V11" s="2" t="n">
        <v>6.62</v>
      </c>
      <c r="W11" s="2" t="s">
        <v>28</v>
      </c>
      <c r="X11" s="2" t="n">
        <v>38</v>
      </c>
    </row>
    <row r="12" customFormat="false" ht="18.8" hidden="false" customHeight="true" outlineLevel="0" collapsed="false">
      <c r="A12" s="3"/>
      <c r="B12" s="8" t="s">
        <v>25</v>
      </c>
      <c r="C12" s="9" t="n">
        <f aca="false">SUM(C10:C11)</f>
        <v>120</v>
      </c>
      <c r="D12" s="9" t="n">
        <f aca="false">SUM(D10:D11)</f>
        <v>1.36</v>
      </c>
      <c r="E12" s="9" t="n">
        <f aca="false">SUM(E10:E11)</f>
        <v>0.14</v>
      </c>
      <c r="F12" s="9" t="n">
        <f aca="false">SUM(F10:F11)</f>
        <v>21.14</v>
      </c>
      <c r="G12" s="9" t="n">
        <f aca="false">SUM(G10:G11)</f>
        <v>92.6</v>
      </c>
      <c r="H12" s="9" t="n">
        <v>3.36</v>
      </c>
      <c r="I12" s="18"/>
      <c r="J12" s="11"/>
      <c r="O12" s="19"/>
      <c r="P12" s="5" t="s">
        <v>29</v>
      </c>
      <c r="Q12" s="2" t="n">
        <v>70</v>
      </c>
      <c r="R12" s="2" t="n">
        <v>9.84</v>
      </c>
      <c r="S12" s="2" t="n">
        <v>8.02</v>
      </c>
      <c r="T12" s="20" t="s">
        <v>30</v>
      </c>
      <c r="U12" s="2" t="n">
        <v>139.13</v>
      </c>
      <c r="V12" s="2" t="n">
        <v>0.81</v>
      </c>
      <c r="W12" s="2"/>
      <c r="X12" s="2" t="n">
        <v>161</v>
      </c>
    </row>
    <row r="13" customFormat="false" ht="35.85" hidden="false" customHeight="true" outlineLevel="0" collapsed="false">
      <c r="A13" s="19" t="s">
        <v>26</v>
      </c>
      <c r="B13" s="5" t="s">
        <v>78</v>
      </c>
      <c r="C13" s="2" t="n">
        <v>250</v>
      </c>
      <c r="D13" s="2" t="n">
        <v>4.1</v>
      </c>
      <c r="E13" s="2" t="n">
        <v>7.16</v>
      </c>
      <c r="F13" s="2" t="n">
        <v>20.93</v>
      </c>
      <c r="G13" s="2" t="n">
        <v>145</v>
      </c>
      <c r="H13" s="2" t="n">
        <v>8.2</v>
      </c>
      <c r="I13" s="2"/>
      <c r="J13" s="2" t="n">
        <v>33</v>
      </c>
      <c r="O13" s="19"/>
      <c r="P13" s="29" t="s">
        <v>64</v>
      </c>
      <c r="Q13" s="27" t="n">
        <v>150</v>
      </c>
      <c r="R13" s="27" t="n">
        <v>2.9</v>
      </c>
      <c r="S13" s="30" t="s">
        <v>65</v>
      </c>
      <c r="T13" s="30" t="s">
        <v>66</v>
      </c>
      <c r="U13" s="27" t="n">
        <v>155</v>
      </c>
      <c r="V13" s="27" t="n">
        <v>21.5</v>
      </c>
      <c r="W13" s="27"/>
      <c r="X13" s="27" t="n">
        <v>318</v>
      </c>
    </row>
    <row r="14" customFormat="false" ht="31.15" hidden="false" customHeight="true" outlineLevel="0" collapsed="false">
      <c r="A14" s="19"/>
      <c r="B14" s="5" t="s">
        <v>29</v>
      </c>
      <c r="C14" s="2" t="n">
        <v>70</v>
      </c>
      <c r="D14" s="2" t="n">
        <v>9.84</v>
      </c>
      <c r="E14" s="2" t="n">
        <v>8.02</v>
      </c>
      <c r="F14" s="20" t="s">
        <v>30</v>
      </c>
      <c r="G14" s="2" t="n">
        <v>139.13</v>
      </c>
      <c r="H14" s="2" t="n">
        <v>0.81</v>
      </c>
      <c r="I14" s="2"/>
      <c r="J14" s="2" t="n">
        <v>161</v>
      </c>
      <c r="O14" s="19"/>
      <c r="P14" s="5" t="s">
        <v>32</v>
      </c>
      <c r="Q14" s="2" t="n">
        <v>180</v>
      </c>
      <c r="R14" s="2" t="n">
        <v>0.6</v>
      </c>
      <c r="S14" s="2" t="n">
        <v>0</v>
      </c>
      <c r="T14" s="2" t="n">
        <v>21.42</v>
      </c>
      <c r="U14" s="2" t="n">
        <v>81</v>
      </c>
      <c r="V14" s="2" t="n">
        <v>20</v>
      </c>
      <c r="W14" s="2"/>
      <c r="X14" s="2" t="n">
        <v>241</v>
      </c>
    </row>
    <row r="15" customFormat="false" ht="27.35" hidden="false" customHeight="true" outlineLevel="0" collapsed="false">
      <c r="A15" s="19"/>
      <c r="B15" s="29" t="s">
        <v>64</v>
      </c>
      <c r="C15" s="27" t="n">
        <v>150</v>
      </c>
      <c r="D15" s="27" t="n">
        <v>2.9</v>
      </c>
      <c r="E15" s="30" t="s">
        <v>65</v>
      </c>
      <c r="F15" s="30" t="s">
        <v>66</v>
      </c>
      <c r="G15" s="27" t="n">
        <v>155</v>
      </c>
      <c r="H15" s="27" t="n">
        <v>21.5</v>
      </c>
      <c r="I15" s="27"/>
      <c r="J15" s="27" t="n">
        <v>318</v>
      </c>
      <c r="O15" s="19"/>
      <c r="P15" s="15" t="s">
        <v>33</v>
      </c>
      <c r="Q15" s="16" t="n">
        <v>50</v>
      </c>
      <c r="R15" s="16" t="n">
        <v>0.61</v>
      </c>
      <c r="S15" s="16" t="n">
        <v>0.44</v>
      </c>
      <c r="T15" s="16" t="n">
        <v>17.56</v>
      </c>
      <c r="U15" s="16" t="n">
        <v>75.2</v>
      </c>
      <c r="V15" s="16" t="n">
        <v>0</v>
      </c>
      <c r="W15" s="16"/>
      <c r="X15" s="16" t="n">
        <v>1</v>
      </c>
    </row>
    <row r="16" customFormat="false" ht="15.35" hidden="false" customHeight="true" outlineLevel="0" collapsed="false">
      <c r="A16" s="19"/>
      <c r="B16" s="5" t="s">
        <v>79</v>
      </c>
      <c r="C16" s="2" t="n">
        <v>200</v>
      </c>
      <c r="D16" s="2" t="n">
        <v>0.18</v>
      </c>
      <c r="E16" s="2" t="n">
        <v>0.072</v>
      </c>
      <c r="F16" s="2" t="s">
        <v>80</v>
      </c>
      <c r="G16" s="2" t="n">
        <v>91.44</v>
      </c>
      <c r="H16" s="2" t="n">
        <v>20</v>
      </c>
      <c r="I16" s="2"/>
      <c r="J16" s="2" t="n">
        <v>127</v>
      </c>
      <c r="O16" s="19"/>
      <c r="P16" s="8" t="s">
        <v>34</v>
      </c>
      <c r="Q16" s="9" t="n">
        <f aca="false">SUM(Q11:Q15)</f>
        <v>630</v>
      </c>
      <c r="R16" s="9" t="n">
        <f aca="false">SUM(R11:R15)</f>
        <v>17.52</v>
      </c>
      <c r="S16" s="9" t="n">
        <f aca="false">SUM(S11:S15)</f>
        <v>13.8</v>
      </c>
      <c r="T16" s="9" t="n">
        <v>66.14</v>
      </c>
      <c r="U16" s="9" t="n">
        <f aca="false">SUM(U11:U15)</f>
        <v>566.13</v>
      </c>
      <c r="V16" s="9" t="n">
        <f aca="false">SUM(V11:V15)</f>
        <v>48.93</v>
      </c>
      <c r="W16" s="10"/>
      <c r="X16" s="11"/>
    </row>
    <row r="17" customFormat="false" ht="17.5" hidden="false" customHeight="true" outlineLevel="0" collapsed="false">
      <c r="A17" s="19"/>
      <c r="B17" s="15" t="s">
        <v>33</v>
      </c>
      <c r="C17" s="16" t="n">
        <v>50</v>
      </c>
      <c r="D17" s="16" t="n">
        <v>0.61</v>
      </c>
      <c r="E17" s="16" t="n">
        <v>0.44</v>
      </c>
      <c r="F17" s="16" t="n">
        <v>17.56</v>
      </c>
      <c r="G17" s="16" t="n">
        <v>75.2</v>
      </c>
      <c r="H17" s="16" t="n">
        <v>0</v>
      </c>
      <c r="I17" s="16"/>
      <c r="J17" s="16" t="n">
        <v>1</v>
      </c>
      <c r="O17" s="21" t="s">
        <v>35</v>
      </c>
      <c r="P17" s="12" t="s">
        <v>36</v>
      </c>
      <c r="Q17" s="13" t="n">
        <v>180</v>
      </c>
      <c r="R17" s="13" t="n">
        <v>5.04</v>
      </c>
      <c r="S17" s="13" t="n">
        <v>4.5</v>
      </c>
      <c r="T17" s="13" t="n">
        <v>7.2</v>
      </c>
      <c r="U17" s="13" t="n">
        <v>90</v>
      </c>
      <c r="V17" s="13" t="n">
        <v>1.26</v>
      </c>
      <c r="W17" s="13" t="s">
        <v>37</v>
      </c>
      <c r="X17" s="13" t="n">
        <v>401</v>
      </c>
    </row>
    <row r="18" customFormat="false" ht="15" hidden="false" customHeight="false" outlineLevel="0" collapsed="false">
      <c r="A18" s="19"/>
      <c r="B18" s="8" t="s">
        <v>34</v>
      </c>
      <c r="C18" s="9" t="n">
        <f aca="false">SUM(C13:C17)</f>
        <v>720</v>
      </c>
      <c r="D18" s="9" t="n">
        <f aca="false">SUM(D13:D17)</f>
        <v>17.63</v>
      </c>
      <c r="E18" s="9" t="n">
        <f aca="false">SUM(E13:E17)</f>
        <v>15.692</v>
      </c>
      <c r="F18" s="9" t="n">
        <v>66.14</v>
      </c>
      <c r="G18" s="9" t="n">
        <f aca="false">SUM(G13:G17)</f>
        <v>605.77</v>
      </c>
      <c r="H18" s="9" t="n">
        <f aca="false">SUM(H13:H17)</f>
        <v>50.51</v>
      </c>
      <c r="I18" s="10"/>
      <c r="J18" s="11"/>
      <c r="O18" s="21"/>
      <c r="P18" s="5" t="s">
        <v>81</v>
      </c>
      <c r="Q18" s="2" t="n">
        <v>100</v>
      </c>
      <c r="R18" s="2" t="n">
        <v>1.5</v>
      </c>
      <c r="S18" s="2" t="n">
        <v>0</v>
      </c>
      <c r="T18" s="22" t="s">
        <v>63</v>
      </c>
      <c r="U18" s="2" t="n">
        <v>95</v>
      </c>
      <c r="V18" s="2" t="n">
        <v>10</v>
      </c>
      <c r="W18" s="2"/>
      <c r="X18" s="2" t="n">
        <v>368</v>
      </c>
    </row>
    <row r="19" customFormat="false" ht="16.65" hidden="false" customHeight="true" outlineLevel="0" collapsed="false">
      <c r="A19" s="21" t="s">
        <v>35</v>
      </c>
      <c r="B19" s="12" t="s">
        <v>36</v>
      </c>
      <c r="C19" s="13" t="n">
        <v>180</v>
      </c>
      <c r="D19" s="13" t="n">
        <v>5.04</v>
      </c>
      <c r="E19" s="13" t="n">
        <v>4.5</v>
      </c>
      <c r="F19" s="13" t="n">
        <v>7.2</v>
      </c>
      <c r="G19" s="13" t="n">
        <v>90</v>
      </c>
      <c r="H19" s="13" t="n">
        <v>1.26</v>
      </c>
      <c r="I19" s="13" t="s">
        <v>37</v>
      </c>
      <c r="J19" s="13" t="n">
        <v>401</v>
      </c>
      <c r="O19" s="21"/>
      <c r="P19" s="15" t="s">
        <v>40</v>
      </c>
      <c r="Q19" s="16" t="n">
        <v>50</v>
      </c>
      <c r="R19" s="23" t="s">
        <v>41</v>
      </c>
      <c r="S19" s="16" t="n">
        <v>6.88</v>
      </c>
      <c r="T19" s="16" t="n">
        <v>23.94</v>
      </c>
      <c r="U19" s="16" t="n">
        <v>129.58</v>
      </c>
      <c r="V19" s="16" t="n">
        <v>2.19</v>
      </c>
      <c r="W19" s="16"/>
      <c r="X19" s="16" t="n">
        <v>274</v>
      </c>
    </row>
    <row r="20" customFormat="false" ht="15" hidden="false" customHeight="false" outlineLevel="0" collapsed="false">
      <c r="A20" s="21"/>
      <c r="B20" s="5" t="s">
        <v>82</v>
      </c>
      <c r="C20" s="2" t="n">
        <v>100</v>
      </c>
      <c r="D20" s="2" t="n">
        <v>0.4</v>
      </c>
      <c r="E20" s="2" t="n">
        <v>0</v>
      </c>
      <c r="F20" s="22" t="s">
        <v>63</v>
      </c>
      <c r="G20" s="2" t="n">
        <v>46</v>
      </c>
      <c r="H20" s="2" t="n">
        <v>5</v>
      </c>
      <c r="I20" s="2"/>
      <c r="J20" s="2" t="n">
        <v>368</v>
      </c>
      <c r="O20" s="21"/>
      <c r="P20" s="8" t="s">
        <v>34</v>
      </c>
      <c r="Q20" s="9" t="n">
        <f aca="false">SUM(Q17:Q19)</f>
        <v>330</v>
      </c>
      <c r="R20" s="9" t="n">
        <f aca="false">SUM(R17:R19)</f>
        <v>6.54</v>
      </c>
      <c r="S20" s="9" t="n">
        <f aca="false">SUM(S17:S19)</f>
        <v>11.38</v>
      </c>
      <c r="T20" s="9" t="n">
        <f aca="false">SUM(T17:T19)</f>
        <v>31.14</v>
      </c>
      <c r="U20" s="9" t="n">
        <f aca="false">SUM(U17:U19)</f>
        <v>314.58</v>
      </c>
      <c r="V20" s="9" t="n">
        <f aca="false">SUM(V17:V19)</f>
        <v>13.45</v>
      </c>
      <c r="W20" s="10"/>
      <c r="X20" s="11"/>
    </row>
    <row r="21" customFormat="false" ht="28.2" hidden="false" customHeight="true" outlineLevel="0" collapsed="false">
      <c r="A21" s="21"/>
      <c r="B21" s="15" t="s">
        <v>24</v>
      </c>
      <c r="C21" s="16" t="n">
        <v>20</v>
      </c>
      <c r="D21" s="16" t="n">
        <v>1.36</v>
      </c>
      <c r="E21" s="16" t="n">
        <v>0.14</v>
      </c>
      <c r="F21" s="16" t="n">
        <v>9.94</v>
      </c>
      <c r="G21" s="16" t="n">
        <v>47.8</v>
      </c>
      <c r="H21" s="16" t="n">
        <v>0</v>
      </c>
      <c r="I21" s="17"/>
      <c r="J21" s="16" t="n">
        <v>2</v>
      </c>
      <c r="O21" s="24" t="s">
        <v>42</v>
      </c>
      <c r="P21" s="12" t="s">
        <v>43</v>
      </c>
      <c r="Q21" s="13" t="n">
        <v>120</v>
      </c>
      <c r="R21" s="13" t="n">
        <v>2.44</v>
      </c>
      <c r="S21" s="13" t="n">
        <v>4.19</v>
      </c>
      <c r="T21" s="13" t="n">
        <v>14.45</v>
      </c>
      <c r="U21" s="13" t="n">
        <v>113.6</v>
      </c>
      <c r="V21" s="13" t="n">
        <v>14.36</v>
      </c>
      <c r="W21" s="13"/>
      <c r="X21" s="13" t="n">
        <v>206</v>
      </c>
    </row>
    <row r="22" customFormat="false" ht="15" hidden="false" customHeight="false" outlineLevel="0" collapsed="false">
      <c r="A22" s="21"/>
      <c r="B22" s="8" t="s">
        <v>34</v>
      </c>
      <c r="C22" s="9" t="n">
        <f aca="false">SUM(C19:C21)</f>
        <v>300</v>
      </c>
      <c r="D22" s="9" t="n">
        <f aca="false">SUM(D19:D21)</f>
        <v>6.8</v>
      </c>
      <c r="E22" s="9" t="n">
        <f aca="false">SUM(E19:E21)</f>
        <v>4.64</v>
      </c>
      <c r="F22" s="9" t="n">
        <f aca="false">SUM(F19:F21)</f>
        <v>17.14</v>
      </c>
      <c r="G22" s="9" t="n">
        <f aca="false">SUM(G19:G21)</f>
        <v>183.8</v>
      </c>
      <c r="H22" s="9" t="n">
        <f aca="false">SUM(H19:H21)</f>
        <v>6.26</v>
      </c>
      <c r="I22" s="10"/>
      <c r="J22" s="11"/>
      <c r="O22" s="24"/>
      <c r="P22" s="12" t="s">
        <v>44</v>
      </c>
      <c r="Q22" s="13" t="n">
        <v>45</v>
      </c>
      <c r="R22" s="13" t="n">
        <v>0.54</v>
      </c>
      <c r="S22" s="13" t="n">
        <v>2.12</v>
      </c>
      <c r="T22" s="13" t="n">
        <v>3.47</v>
      </c>
      <c r="U22" s="13" t="n">
        <v>6.3</v>
      </c>
      <c r="V22" s="13" t="n">
        <v>4.32</v>
      </c>
      <c r="W22" s="13"/>
      <c r="X22" s="13" t="n">
        <v>70</v>
      </c>
    </row>
    <row r="23" customFormat="false" ht="15" hidden="false" customHeight="false" outlineLevel="0" collapsed="false">
      <c r="A23" s="21"/>
      <c r="B23" s="8"/>
      <c r="C23" s="9"/>
      <c r="D23" s="9"/>
      <c r="E23" s="9"/>
      <c r="F23" s="9"/>
      <c r="G23" s="9"/>
      <c r="H23" s="9"/>
      <c r="I23" s="10"/>
      <c r="J23" s="11"/>
      <c r="O23" s="24"/>
      <c r="P23" s="5" t="s">
        <v>45</v>
      </c>
      <c r="Q23" s="13" t="n">
        <v>20</v>
      </c>
      <c r="R23" s="13" t="n">
        <v>2.55</v>
      </c>
      <c r="S23" s="13" t="n">
        <v>2.3</v>
      </c>
      <c r="T23" s="13" t="n">
        <v>0.15</v>
      </c>
      <c r="U23" s="13" t="n">
        <v>31.5</v>
      </c>
      <c r="V23" s="13" t="n">
        <v>11</v>
      </c>
      <c r="W23" s="13"/>
      <c r="X23" s="13" t="n">
        <v>209</v>
      </c>
    </row>
    <row r="24" customFormat="false" ht="15.6" hidden="false" customHeight="true" outlineLevel="0" collapsed="false">
      <c r="A24" s="24" t="s">
        <v>42</v>
      </c>
      <c r="B24" s="12" t="s">
        <v>83</v>
      </c>
      <c r="C24" s="13" t="n">
        <v>110</v>
      </c>
      <c r="D24" s="13" t="n">
        <v>13.48</v>
      </c>
      <c r="E24" s="13" t="n">
        <v>12.45</v>
      </c>
      <c r="F24" s="13" t="n">
        <v>15.7</v>
      </c>
      <c r="G24" s="13" t="n">
        <v>145.45</v>
      </c>
      <c r="H24" s="13" t="n">
        <v>0.03</v>
      </c>
      <c r="I24" s="13" t="s">
        <v>17</v>
      </c>
      <c r="J24" s="13" t="n">
        <v>3</v>
      </c>
      <c r="O24" s="24"/>
      <c r="P24" s="15" t="s">
        <v>24</v>
      </c>
      <c r="Q24" s="16" t="n">
        <v>20</v>
      </c>
      <c r="R24" s="16" t="n">
        <v>1.36</v>
      </c>
      <c r="S24" s="16" t="n">
        <v>0.14</v>
      </c>
      <c r="T24" s="16" t="n">
        <v>9.94</v>
      </c>
      <c r="U24" s="16" t="n">
        <v>47.8</v>
      </c>
      <c r="V24" s="16" t="n">
        <v>0</v>
      </c>
      <c r="W24" s="17"/>
      <c r="X24" s="16" t="n">
        <v>2</v>
      </c>
    </row>
    <row r="25" customFormat="false" ht="15" hidden="false" customHeight="false" outlineLevel="0" collapsed="false">
      <c r="A25" s="24"/>
      <c r="B25" s="12" t="s">
        <v>84</v>
      </c>
      <c r="C25" s="13" t="n">
        <v>25</v>
      </c>
      <c r="D25" s="13" t="n">
        <v>0.1</v>
      </c>
      <c r="E25" s="13" t="n">
        <v>0</v>
      </c>
      <c r="F25" s="13" t="n">
        <v>16.325</v>
      </c>
      <c r="G25" s="13" t="n">
        <v>61.75</v>
      </c>
      <c r="H25" s="33"/>
      <c r="I25" s="33"/>
      <c r="J25" s="33"/>
      <c r="O25" s="24"/>
      <c r="P25" s="15" t="s">
        <v>46</v>
      </c>
      <c r="Q25" s="16" t="n">
        <v>200</v>
      </c>
      <c r="R25" s="16" t="n">
        <v>1.2</v>
      </c>
      <c r="S25" s="16" t="n">
        <v>0</v>
      </c>
      <c r="T25" s="16" t="n">
        <v>14</v>
      </c>
      <c r="U25" s="16" t="n">
        <v>53.06</v>
      </c>
      <c r="V25" s="16" t="n">
        <v>6</v>
      </c>
      <c r="W25" s="16"/>
      <c r="X25" s="16" t="n">
        <v>233</v>
      </c>
    </row>
    <row r="26" customFormat="false" ht="15" hidden="false" customHeight="false" outlineLevel="0" collapsed="false">
      <c r="A26" s="24"/>
      <c r="B26" s="15" t="s">
        <v>24</v>
      </c>
      <c r="C26" s="16" t="n">
        <v>20</v>
      </c>
      <c r="D26" s="16" t="n">
        <v>1.36</v>
      </c>
      <c r="E26" s="16" t="n">
        <v>0.14</v>
      </c>
      <c r="F26" s="16" t="n">
        <v>9.94</v>
      </c>
      <c r="G26" s="16" t="n">
        <v>47.8</v>
      </c>
      <c r="H26" s="16" t="n">
        <v>0</v>
      </c>
      <c r="I26" s="17"/>
      <c r="J26" s="16" t="n">
        <v>2</v>
      </c>
      <c r="O26" s="24"/>
      <c r="P26" s="8" t="s">
        <v>34</v>
      </c>
      <c r="Q26" s="9" t="n">
        <f aca="false">SUM(Q21:Q25)</f>
        <v>405</v>
      </c>
      <c r="R26" s="9" t="n">
        <f aca="false">SUM(R21:R25)</f>
        <v>8.09</v>
      </c>
      <c r="S26" s="9" t="n">
        <f aca="false">SUM(S21:S25)</f>
        <v>8.75</v>
      </c>
      <c r="T26" s="9" t="n">
        <f aca="false">SUM(T21:T25)</f>
        <v>42.01</v>
      </c>
      <c r="U26" s="9" t="n">
        <f aca="false">SUM(U21:U25)</f>
        <v>252.26</v>
      </c>
      <c r="V26" s="9" t="n">
        <f aca="false">SUM(V21:V25)</f>
        <v>35.68</v>
      </c>
      <c r="W26" s="10"/>
      <c r="X26" s="11"/>
    </row>
    <row r="27" customFormat="false" ht="41.45" hidden="false" customHeight="false" outlineLevel="0" collapsed="false">
      <c r="A27" s="24"/>
      <c r="B27" s="15" t="s">
        <v>46</v>
      </c>
      <c r="C27" s="16" t="n">
        <v>200</v>
      </c>
      <c r="D27" s="16" t="n">
        <v>1.2</v>
      </c>
      <c r="E27" s="16" t="n">
        <v>0</v>
      </c>
      <c r="F27" s="16" t="n">
        <v>14</v>
      </c>
      <c r="G27" s="16" t="n">
        <v>53.06</v>
      </c>
      <c r="H27" s="16" t="n">
        <v>6</v>
      </c>
      <c r="I27" s="16"/>
      <c r="J27" s="16" t="n">
        <v>233</v>
      </c>
      <c r="O27" s="2"/>
      <c r="P27" s="12" t="s">
        <v>47</v>
      </c>
      <c r="Q27" s="13" t="n">
        <v>150</v>
      </c>
      <c r="R27" s="13" t="n">
        <v>0</v>
      </c>
      <c r="S27" s="13" t="n">
        <v>0</v>
      </c>
      <c r="T27" s="13" t="n">
        <v>0</v>
      </c>
      <c r="U27" s="13" t="n">
        <v>0</v>
      </c>
      <c r="V27" s="13" t="n">
        <v>0</v>
      </c>
      <c r="W27" s="13"/>
      <c r="X27" s="13"/>
    </row>
    <row r="28" customFormat="false" ht="15" hidden="false" customHeight="false" outlineLevel="0" collapsed="false">
      <c r="A28" s="24"/>
      <c r="B28" s="8" t="s">
        <v>34</v>
      </c>
      <c r="C28" s="9" t="n">
        <f aca="false">SUM(C24:C27)</f>
        <v>355</v>
      </c>
      <c r="D28" s="9" t="n">
        <f aca="false">SUM(D24:D27)</f>
        <v>16.14</v>
      </c>
      <c r="E28" s="9" t="n">
        <f aca="false">SUM(E24:E27)</f>
        <v>12.59</v>
      </c>
      <c r="F28" s="9" t="n">
        <f aca="false">SUM(F24:F27)</f>
        <v>55.965</v>
      </c>
      <c r="G28" s="9" t="n">
        <f aca="false">SUM(G24:G27)</f>
        <v>308.06</v>
      </c>
      <c r="H28" s="9" t="n">
        <f aca="false">SUM(H24:H27)</f>
        <v>6.03</v>
      </c>
      <c r="I28" s="10"/>
      <c r="J28" s="11"/>
      <c r="O28" s="2"/>
      <c r="P28" s="25" t="s">
        <v>48</v>
      </c>
      <c r="Q28" s="26" t="n">
        <f aca="false">Q8+Q10+Q16+Q20+Q26</f>
        <v>1875</v>
      </c>
      <c r="R28" s="26" t="n">
        <f aca="false">R26+R20+R16+R10+R8</f>
        <v>43.7</v>
      </c>
      <c r="S28" s="26" t="n">
        <f aca="false">S8+S10+S16+S20+S26</f>
        <v>49.33</v>
      </c>
      <c r="T28" s="26" t="n">
        <f aca="false">T8+T10+T16+T20+T26</f>
        <v>202.37</v>
      </c>
      <c r="U28" s="26" t="n">
        <f aca="false">U8+U10+U16+U20+U26</f>
        <v>1556.77</v>
      </c>
      <c r="V28" s="26" t="n">
        <f aca="false">V8+V10+V16+V26</f>
        <v>91.06</v>
      </c>
      <c r="W28" s="3"/>
      <c r="X28" s="3"/>
    </row>
    <row r="29" customFormat="false" ht="14.5" hidden="false" customHeight="true" outlineLevel="0" collapsed="false">
      <c r="A29" s="2"/>
      <c r="B29" s="12" t="s">
        <v>47</v>
      </c>
      <c r="C29" s="13" t="n">
        <v>150</v>
      </c>
      <c r="D29" s="13" t="n">
        <v>0</v>
      </c>
      <c r="E29" s="13" t="n">
        <v>0</v>
      </c>
      <c r="F29" s="13" t="n">
        <v>0</v>
      </c>
      <c r="G29" s="13" t="n">
        <v>0</v>
      </c>
      <c r="H29" s="13" t="n">
        <v>0</v>
      </c>
      <c r="I29" s="13"/>
      <c r="J29" s="13"/>
    </row>
    <row r="30" customFormat="false" ht="15" hidden="false" customHeight="false" outlineLevel="0" collapsed="false">
      <c r="A30" s="2"/>
      <c r="B30" s="25" t="s">
        <v>48</v>
      </c>
      <c r="C30" s="26" t="e">
        <f aca="false">#REF!+C12+C18+C22+C28</f>
        <v>#REF!</v>
      </c>
      <c r="D30" s="26" t="e">
        <f aca="false">D28+D22+D18+D12+#REF!</f>
        <v>#REF!</v>
      </c>
      <c r="E30" s="26" t="e">
        <f aca="false">#REF!+E12+E18+E22+E28</f>
        <v>#REF!</v>
      </c>
      <c r="F30" s="26" t="e">
        <f aca="false">#REF!+F12+F18+F22+F28</f>
        <v>#REF!</v>
      </c>
      <c r="G30" s="26" t="e">
        <f aca="false">#REF!+G12+G18+G22+G28</f>
        <v>#REF!</v>
      </c>
      <c r="H30" s="26" t="e">
        <f aca="false">#REF!+H12+H18+H28</f>
        <v>#REF!</v>
      </c>
      <c r="I30" s="3"/>
      <c r="J30" s="3"/>
      <c r="P30" s="0" t="s">
        <v>85</v>
      </c>
    </row>
    <row r="31" customFormat="false" ht="15" hidden="false" customHeight="true" outlineLevel="0" collapsed="false">
      <c r="O31" s="2" t="s">
        <v>1</v>
      </c>
      <c r="P31" s="2" t="s">
        <v>2</v>
      </c>
      <c r="Q31" s="2" t="s">
        <v>3</v>
      </c>
      <c r="R31" s="2" t="s">
        <v>4</v>
      </c>
      <c r="S31" s="2"/>
      <c r="T31" s="2"/>
      <c r="U31" s="2" t="s">
        <v>5</v>
      </c>
      <c r="V31" s="2" t="s">
        <v>6</v>
      </c>
      <c r="W31" s="2" t="s">
        <v>7</v>
      </c>
      <c r="X31" s="2" t="s">
        <v>8</v>
      </c>
    </row>
    <row r="32" customFormat="false" ht="15" hidden="false" customHeight="false" outlineLevel="0" collapsed="false">
      <c r="B32" s="34" t="s">
        <v>75</v>
      </c>
      <c r="C32" s="34"/>
      <c r="D32" s="34"/>
      <c r="E32" s="34"/>
      <c r="F32" s="34"/>
      <c r="G32" s="0" t="s">
        <v>86</v>
      </c>
      <c r="O32" s="2"/>
      <c r="P32" s="2"/>
      <c r="Q32" s="2"/>
      <c r="R32" s="2"/>
      <c r="S32" s="2"/>
      <c r="T32" s="2"/>
      <c r="U32" s="2"/>
      <c r="V32" s="2"/>
      <c r="W32" s="2" t="s">
        <v>9</v>
      </c>
      <c r="X32" s="2"/>
    </row>
    <row r="33" customFormat="false" ht="16.65" hidden="false" customHeight="true" outlineLevel="0" collapsed="false">
      <c r="A33" s="2" t="s">
        <v>1</v>
      </c>
      <c r="B33" s="2" t="s">
        <v>2</v>
      </c>
      <c r="C33" s="2" t="s">
        <v>3</v>
      </c>
      <c r="D33" s="2" t="s">
        <v>4</v>
      </c>
      <c r="E33" s="2"/>
      <c r="F33" s="2"/>
      <c r="G33" s="2" t="s">
        <v>5</v>
      </c>
      <c r="H33" s="2" t="s">
        <v>6</v>
      </c>
      <c r="I33" s="2" t="s">
        <v>7</v>
      </c>
      <c r="J33" s="2" t="s">
        <v>8</v>
      </c>
      <c r="O33" s="3" t="s">
        <v>87</v>
      </c>
      <c r="P33" s="2"/>
      <c r="Q33" s="2"/>
      <c r="R33" s="2" t="s">
        <v>11</v>
      </c>
      <c r="S33" s="2" t="s">
        <v>12</v>
      </c>
      <c r="T33" s="2" t="s">
        <v>13</v>
      </c>
      <c r="U33" s="2"/>
      <c r="V33" s="2"/>
      <c r="W33" s="2" t="s">
        <v>14</v>
      </c>
      <c r="X33" s="2"/>
    </row>
    <row r="34" customFormat="false" ht="28.2" hidden="false" customHeight="true" outlineLevel="0" collapsed="false">
      <c r="A34" s="2"/>
      <c r="B34" s="2"/>
      <c r="C34" s="2"/>
      <c r="D34" s="2"/>
      <c r="E34" s="2"/>
      <c r="F34" s="2"/>
      <c r="G34" s="2"/>
      <c r="H34" s="2"/>
      <c r="I34" s="2" t="s">
        <v>9</v>
      </c>
      <c r="J34" s="2"/>
      <c r="O34" s="4" t="s">
        <v>50</v>
      </c>
      <c r="P34" s="5" t="s">
        <v>88</v>
      </c>
      <c r="Q34" s="2" t="n">
        <v>150</v>
      </c>
      <c r="R34" s="6" t="n">
        <v>4.66</v>
      </c>
      <c r="S34" s="7" t="n">
        <v>5.6</v>
      </c>
      <c r="T34" s="7" t="n">
        <v>18.82</v>
      </c>
      <c r="U34" s="7" t="n">
        <v>144</v>
      </c>
      <c r="V34" s="2" t="n">
        <v>1.95</v>
      </c>
      <c r="W34" s="2" t="s">
        <v>17</v>
      </c>
      <c r="X34" s="2" t="n">
        <v>88</v>
      </c>
    </row>
    <row r="35" customFormat="false" ht="41.45" hidden="false" customHeight="false" outlineLevel="0" collapsed="false">
      <c r="A35" s="3" t="s">
        <v>87</v>
      </c>
      <c r="B35" s="2"/>
      <c r="C35" s="2"/>
      <c r="D35" s="2" t="s">
        <v>11</v>
      </c>
      <c r="E35" s="2" t="s">
        <v>12</v>
      </c>
      <c r="F35" s="2" t="s">
        <v>13</v>
      </c>
      <c r="G35" s="2"/>
      <c r="H35" s="2"/>
      <c r="I35" s="2" t="s">
        <v>14</v>
      </c>
      <c r="J35" s="2"/>
      <c r="O35" s="4"/>
      <c r="P35" s="5" t="s">
        <v>18</v>
      </c>
      <c r="Q35" s="2" t="n">
        <v>150</v>
      </c>
      <c r="R35" s="2" t="s">
        <v>19</v>
      </c>
      <c r="S35" s="2" t="n">
        <v>2.41</v>
      </c>
      <c r="T35" s="2" t="n">
        <v>11.67</v>
      </c>
      <c r="U35" s="2" t="n">
        <v>76.67</v>
      </c>
      <c r="V35" s="2" t="n">
        <v>1</v>
      </c>
      <c r="W35" s="2"/>
      <c r="X35" s="2" t="n">
        <v>253</v>
      </c>
    </row>
    <row r="36" customFormat="false" ht="28.2" hidden="false" customHeight="false" outlineLevel="0" collapsed="false">
      <c r="A36" s="4"/>
      <c r="B36" s="5" t="s">
        <v>89</v>
      </c>
      <c r="C36" s="2" t="n">
        <v>180</v>
      </c>
      <c r="D36" s="2" t="n">
        <v>1.2</v>
      </c>
      <c r="E36" s="2" t="n">
        <v>1.3</v>
      </c>
      <c r="F36" s="2" t="n">
        <v>13</v>
      </c>
      <c r="G36" s="2" t="n">
        <v>90</v>
      </c>
      <c r="H36" s="2" t="n">
        <v>1.17</v>
      </c>
      <c r="I36" s="2"/>
      <c r="J36" s="2" t="n">
        <v>248</v>
      </c>
      <c r="O36" s="4"/>
      <c r="P36" s="5" t="s">
        <v>20</v>
      </c>
      <c r="Q36" s="2" t="n">
        <v>45</v>
      </c>
      <c r="R36" s="2" t="n">
        <v>4.55</v>
      </c>
      <c r="S36" s="2" t="n">
        <v>6.5</v>
      </c>
      <c r="T36" s="2" t="n">
        <v>14.02</v>
      </c>
      <c r="U36" s="2" t="n">
        <v>130</v>
      </c>
      <c r="V36" s="2" t="n">
        <v>0.19</v>
      </c>
      <c r="W36" s="2"/>
      <c r="X36" s="16" t="n">
        <v>3</v>
      </c>
    </row>
    <row r="37" customFormat="false" ht="15" hidden="false" customHeight="false" outlineLevel="0" collapsed="false">
      <c r="A37" s="4"/>
      <c r="B37" s="5" t="s">
        <v>45</v>
      </c>
      <c r="C37" s="13" t="n">
        <v>20</v>
      </c>
      <c r="D37" s="13" t="n">
        <v>2.55</v>
      </c>
      <c r="E37" s="13" t="n">
        <v>2.3</v>
      </c>
      <c r="F37" s="13" t="n">
        <v>0.15</v>
      </c>
      <c r="G37" s="13" t="n">
        <v>31.5</v>
      </c>
      <c r="H37" s="13" t="n">
        <v>0</v>
      </c>
      <c r="I37" s="13"/>
      <c r="J37" s="13" t="n">
        <v>209</v>
      </c>
      <c r="O37" s="4"/>
      <c r="P37" s="8" t="s">
        <v>21</v>
      </c>
      <c r="Q37" s="9" t="n">
        <f aca="false">SUM(Q34:Q36)</f>
        <v>345</v>
      </c>
      <c r="R37" s="9" t="n">
        <f aca="false">SUM(R34:R36)</f>
        <v>9.21</v>
      </c>
      <c r="S37" s="9" t="n">
        <f aca="false">SUM(S34:S36)</f>
        <v>14.51</v>
      </c>
      <c r="T37" s="9" t="n">
        <f aca="false">SUM(T34:T36)</f>
        <v>44.51</v>
      </c>
      <c r="U37" s="9" t="n">
        <f aca="false">SUM(U34:U36)</f>
        <v>350.67</v>
      </c>
      <c r="V37" s="9" t="n">
        <f aca="false">SUM(V34:V36)</f>
        <v>3.14</v>
      </c>
      <c r="W37" s="10"/>
      <c r="X37" s="11"/>
    </row>
    <row r="38" customFormat="false" ht="15" hidden="false" customHeight="true" outlineLevel="0" collapsed="false">
      <c r="A38" s="4"/>
      <c r="B38" s="5" t="s">
        <v>77</v>
      </c>
      <c r="C38" s="2" t="n">
        <v>40</v>
      </c>
      <c r="D38" s="2" t="n">
        <v>2.3</v>
      </c>
      <c r="E38" s="2" t="n">
        <v>4.36</v>
      </c>
      <c r="F38" s="2" t="n">
        <v>14.62</v>
      </c>
      <c r="G38" s="2" t="n">
        <v>108</v>
      </c>
      <c r="H38" s="2" t="n">
        <v>0</v>
      </c>
      <c r="I38" s="2"/>
      <c r="J38" s="2" t="n">
        <v>1</v>
      </c>
      <c r="O38" s="3" t="s">
        <v>22</v>
      </c>
      <c r="P38" s="12" t="s">
        <v>23</v>
      </c>
      <c r="Q38" s="13" t="n">
        <v>100</v>
      </c>
      <c r="R38" s="13" t="n">
        <v>0</v>
      </c>
      <c r="S38" s="13" t="n">
        <v>0</v>
      </c>
      <c r="T38" s="13" t="n">
        <v>11.2</v>
      </c>
      <c r="U38" s="13" t="n">
        <v>44.8</v>
      </c>
      <c r="V38" s="13" t="n">
        <v>3</v>
      </c>
      <c r="W38" s="14" t="n">
        <v>0.05</v>
      </c>
      <c r="X38" s="13" t="n">
        <v>399</v>
      </c>
    </row>
    <row r="39" customFormat="false" ht="15" hidden="false" customHeight="false" outlineLevel="0" collapsed="false">
      <c r="A39" s="4"/>
      <c r="B39" s="8" t="s">
        <v>21</v>
      </c>
      <c r="C39" s="9" t="n">
        <f aca="false">SUM(C36:C38)</f>
        <v>240</v>
      </c>
      <c r="D39" s="9" t="n">
        <f aca="false">SUM(D36:D38)</f>
        <v>6.05</v>
      </c>
      <c r="E39" s="9" t="n">
        <f aca="false">SUM(E36:E38)</f>
        <v>7.96</v>
      </c>
      <c r="F39" s="9" t="n">
        <f aca="false">SUM(F36:F38)</f>
        <v>27.77</v>
      </c>
      <c r="G39" s="9" t="n">
        <f aca="false">SUM(G36:G38)</f>
        <v>229.5</v>
      </c>
      <c r="H39" s="9" t="n">
        <f aca="false">SUM(H36:H38)</f>
        <v>1.17</v>
      </c>
      <c r="I39" s="10"/>
      <c r="J39" s="11"/>
      <c r="O39" s="3"/>
      <c r="P39" s="15" t="s">
        <v>24</v>
      </c>
      <c r="Q39" s="16" t="n">
        <v>20</v>
      </c>
      <c r="R39" s="16" t="n">
        <v>1.36</v>
      </c>
      <c r="S39" s="16" t="n">
        <v>0.14</v>
      </c>
      <c r="T39" s="16" t="n">
        <v>9.94</v>
      </c>
      <c r="U39" s="16" t="n">
        <v>47.8</v>
      </c>
      <c r="V39" s="16" t="n">
        <v>0</v>
      </c>
      <c r="W39" s="17"/>
      <c r="X39" s="16" t="n">
        <v>2</v>
      </c>
    </row>
    <row r="40" customFormat="false" ht="15.6" hidden="false" customHeight="true" outlineLevel="0" collapsed="false">
      <c r="A40" s="3" t="s">
        <v>22</v>
      </c>
      <c r="B40" s="12" t="s">
        <v>23</v>
      </c>
      <c r="C40" s="13" t="n">
        <v>100</v>
      </c>
      <c r="D40" s="13" t="n">
        <v>0</v>
      </c>
      <c r="E40" s="13" t="n">
        <v>0</v>
      </c>
      <c r="F40" s="13" t="n">
        <v>11.2</v>
      </c>
      <c r="G40" s="13" t="n">
        <v>44.8</v>
      </c>
      <c r="H40" s="13" t="n">
        <v>3</v>
      </c>
      <c r="I40" s="14" t="n">
        <v>0.05</v>
      </c>
      <c r="J40" s="13" t="n">
        <v>399</v>
      </c>
      <c r="O40" s="3"/>
      <c r="P40" s="8" t="s">
        <v>25</v>
      </c>
      <c r="Q40" s="9" t="n">
        <f aca="false">SUM(Q38:Q39)</f>
        <v>120</v>
      </c>
      <c r="R40" s="9" t="n">
        <f aca="false">SUM(R38:R39)</f>
        <v>1.36</v>
      </c>
      <c r="S40" s="9" t="n">
        <f aca="false">SUM(S38:S39)</f>
        <v>0.14</v>
      </c>
      <c r="T40" s="9" t="n">
        <f aca="false">SUM(T38:T39)</f>
        <v>21.14</v>
      </c>
      <c r="U40" s="9" t="n">
        <f aca="false">SUM(U38:U39)</f>
        <v>92.6</v>
      </c>
      <c r="V40" s="9" t="n">
        <v>3.36</v>
      </c>
      <c r="W40" s="18"/>
      <c r="X40" s="11"/>
    </row>
    <row r="41" customFormat="false" ht="41.45" hidden="false" customHeight="true" outlineLevel="0" collapsed="false">
      <c r="A41" s="3"/>
      <c r="B41" s="15" t="s">
        <v>24</v>
      </c>
      <c r="C41" s="16" t="n">
        <v>20</v>
      </c>
      <c r="D41" s="16" t="n">
        <v>1.36</v>
      </c>
      <c r="E41" s="16" t="n">
        <v>0.14</v>
      </c>
      <c r="F41" s="16" t="n">
        <v>9.94</v>
      </c>
      <c r="G41" s="16" t="n">
        <v>47.8</v>
      </c>
      <c r="H41" s="16" t="n">
        <v>0</v>
      </c>
      <c r="I41" s="17"/>
      <c r="J41" s="16" t="n">
        <v>2</v>
      </c>
      <c r="O41" s="19" t="s">
        <v>26</v>
      </c>
      <c r="P41" s="5" t="s">
        <v>27</v>
      </c>
      <c r="Q41" s="2" t="n">
        <v>200</v>
      </c>
      <c r="R41" s="2" t="n">
        <v>4.68</v>
      </c>
      <c r="S41" s="2" t="n">
        <v>8.3</v>
      </c>
      <c r="T41" s="2" t="n">
        <v>24.72</v>
      </c>
      <c r="U41" s="2" t="n">
        <v>163</v>
      </c>
      <c r="V41" s="2" t="n">
        <v>8.35</v>
      </c>
      <c r="W41" s="2"/>
      <c r="X41" s="2" t="n">
        <v>38</v>
      </c>
    </row>
    <row r="42" customFormat="false" ht="28.2" hidden="false" customHeight="false" outlineLevel="0" collapsed="false">
      <c r="A42" s="3"/>
      <c r="B42" s="8" t="s">
        <v>25</v>
      </c>
      <c r="C42" s="9" t="n">
        <f aca="false">SUM(C40:C41)</f>
        <v>120</v>
      </c>
      <c r="D42" s="9" t="n">
        <f aca="false">SUM(D40:D41)</f>
        <v>1.36</v>
      </c>
      <c r="E42" s="9" t="n">
        <f aca="false">SUM(E40:E41)</f>
        <v>0.14</v>
      </c>
      <c r="F42" s="9" t="n">
        <f aca="false">SUM(F40:F41)</f>
        <v>21.14</v>
      </c>
      <c r="G42" s="9" t="n">
        <f aca="false">SUM(G40:G41)</f>
        <v>92.6</v>
      </c>
      <c r="H42" s="9" t="n">
        <v>3.36</v>
      </c>
      <c r="I42" s="18"/>
      <c r="J42" s="11"/>
      <c r="O42" s="19"/>
      <c r="P42" s="5" t="s">
        <v>52</v>
      </c>
      <c r="Q42" s="2" t="n">
        <v>100</v>
      </c>
      <c r="R42" s="2" t="n">
        <v>9.95</v>
      </c>
      <c r="S42" s="2" t="n">
        <v>10.92</v>
      </c>
      <c r="T42" s="2" t="n">
        <v>7.16</v>
      </c>
      <c r="U42" s="2" t="n">
        <v>179.13</v>
      </c>
      <c r="V42" s="2" t="n">
        <v>0.81</v>
      </c>
      <c r="W42" s="2"/>
      <c r="X42" s="2" t="n">
        <v>161</v>
      </c>
    </row>
    <row r="43" customFormat="false" ht="24.35" hidden="false" customHeight="true" outlineLevel="0" collapsed="false">
      <c r="A43" s="19" t="s">
        <v>26</v>
      </c>
      <c r="B43" s="5" t="s">
        <v>78</v>
      </c>
      <c r="C43" s="2" t="n">
        <v>250</v>
      </c>
      <c r="D43" s="2" t="n">
        <v>4.1</v>
      </c>
      <c r="E43" s="2" t="n">
        <v>7.16</v>
      </c>
      <c r="F43" s="2" t="n">
        <v>20.93</v>
      </c>
      <c r="G43" s="2" t="n">
        <v>145</v>
      </c>
      <c r="H43" s="2" t="n">
        <v>8.2</v>
      </c>
      <c r="I43" s="2"/>
      <c r="J43" s="2" t="n">
        <v>33</v>
      </c>
      <c r="O43" s="19"/>
      <c r="P43" s="29" t="s">
        <v>64</v>
      </c>
      <c r="Q43" s="27" t="n">
        <v>150</v>
      </c>
      <c r="R43" s="27" t="n">
        <v>2.9</v>
      </c>
      <c r="S43" s="30" t="s">
        <v>65</v>
      </c>
      <c r="T43" s="30" t="s">
        <v>66</v>
      </c>
      <c r="U43" s="27" t="n">
        <v>155</v>
      </c>
      <c r="V43" s="27" t="n">
        <v>21.5</v>
      </c>
      <c r="W43" s="27"/>
      <c r="X43" s="27" t="n">
        <v>318</v>
      </c>
    </row>
    <row r="44" customFormat="false" ht="28.2" hidden="false" customHeight="false" outlineLevel="0" collapsed="false">
      <c r="A44" s="19"/>
      <c r="B44" s="5" t="s">
        <v>90</v>
      </c>
      <c r="C44" s="2" t="n">
        <v>100</v>
      </c>
      <c r="D44" s="2" t="n">
        <v>9.95</v>
      </c>
      <c r="E44" s="2" t="n">
        <v>10.92</v>
      </c>
      <c r="F44" s="2" t="n">
        <v>7.16</v>
      </c>
      <c r="G44" s="2" t="n">
        <v>179.13</v>
      </c>
      <c r="H44" s="2" t="n">
        <v>0.81</v>
      </c>
      <c r="I44" s="2"/>
      <c r="J44" s="2" t="n">
        <v>188</v>
      </c>
      <c r="O44" s="19"/>
      <c r="P44" s="5" t="s">
        <v>32</v>
      </c>
      <c r="Q44" s="2" t="n">
        <v>200</v>
      </c>
      <c r="R44" s="2" t="n">
        <v>0.8</v>
      </c>
      <c r="S44" s="2" t="n">
        <v>0</v>
      </c>
      <c r="T44" s="2" t="n">
        <v>23.8</v>
      </c>
      <c r="U44" s="2" t="n">
        <v>90</v>
      </c>
      <c r="V44" s="2" t="n">
        <v>20</v>
      </c>
      <c r="W44" s="2"/>
      <c r="X44" s="2" t="n">
        <v>241</v>
      </c>
    </row>
    <row r="45" customFormat="false" ht="28.2" hidden="false" customHeight="false" outlineLevel="0" collapsed="false">
      <c r="A45" s="19"/>
      <c r="B45" s="29" t="s">
        <v>64</v>
      </c>
      <c r="C45" s="27" t="n">
        <v>150</v>
      </c>
      <c r="D45" s="27" t="n">
        <v>2.9</v>
      </c>
      <c r="E45" s="30" t="s">
        <v>65</v>
      </c>
      <c r="F45" s="30" t="s">
        <v>66</v>
      </c>
      <c r="G45" s="27" t="n">
        <v>155</v>
      </c>
      <c r="H45" s="27" t="n">
        <v>21.5</v>
      </c>
      <c r="I45" s="27"/>
      <c r="J45" s="27" t="n">
        <v>318</v>
      </c>
      <c r="O45" s="19"/>
      <c r="P45" s="15" t="s">
        <v>33</v>
      </c>
      <c r="Q45" s="16" t="n">
        <v>50</v>
      </c>
      <c r="R45" s="16" t="n">
        <v>0.61</v>
      </c>
      <c r="S45" s="16" t="n">
        <v>0.44</v>
      </c>
      <c r="T45" s="16" t="n">
        <v>17.56</v>
      </c>
      <c r="U45" s="16" t="n">
        <v>75.2</v>
      </c>
      <c r="V45" s="16" t="n">
        <v>0</v>
      </c>
      <c r="W45" s="16"/>
      <c r="X45" s="16" t="n">
        <v>1</v>
      </c>
    </row>
    <row r="46" customFormat="false" ht="17.05" hidden="false" customHeight="true" outlineLevel="0" collapsed="false">
      <c r="A46" s="19"/>
      <c r="B46" s="5" t="s">
        <v>79</v>
      </c>
      <c r="C46" s="2" t="n">
        <v>200</v>
      </c>
      <c r="D46" s="2" t="n">
        <v>0.18</v>
      </c>
      <c r="E46" s="2" t="n">
        <v>0.072</v>
      </c>
      <c r="F46" s="2" t="n">
        <v>17.42</v>
      </c>
      <c r="G46" s="2" t="n">
        <v>91.44</v>
      </c>
      <c r="H46" s="2" t="n">
        <v>20</v>
      </c>
      <c r="I46" s="2"/>
      <c r="J46" s="2" t="n">
        <v>127</v>
      </c>
      <c r="O46" s="19"/>
      <c r="P46" s="8" t="s">
        <v>34</v>
      </c>
      <c r="Q46" s="9" t="n">
        <f aca="false">SUM(Q41:Q45)</f>
        <v>700</v>
      </c>
      <c r="R46" s="9" t="n">
        <v>15.41</v>
      </c>
      <c r="S46" s="9" t="n">
        <v>23.632</v>
      </c>
      <c r="T46" s="9" t="n">
        <f aca="false">SUM(T41:T45)</f>
        <v>73.24</v>
      </c>
      <c r="U46" s="9" t="n">
        <f aca="false">SUM(U41:U45)</f>
        <v>662.33</v>
      </c>
      <c r="V46" s="9" t="n">
        <f aca="false">SUM(V41:V45)</f>
        <v>50.66</v>
      </c>
      <c r="W46" s="10"/>
      <c r="X46" s="11"/>
    </row>
    <row r="47" customFormat="false" ht="17.5" hidden="false" customHeight="true" outlineLevel="0" collapsed="false">
      <c r="A47" s="19"/>
      <c r="B47" s="15" t="s">
        <v>33</v>
      </c>
      <c r="C47" s="16" t="n">
        <v>50</v>
      </c>
      <c r="D47" s="16" t="n">
        <v>0.61</v>
      </c>
      <c r="E47" s="16" t="n">
        <v>0.44</v>
      </c>
      <c r="F47" s="16" t="n">
        <v>17.56</v>
      </c>
      <c r="G47" s="16" t="n">
        <v>75.2</v>
      </c>
      <c r="H47" s="16" t="n">
        <v>0</v>
      </c>
      <c r="I47" s="16"/>
      <c r="J47" s="16" t="n">
        <v>1</v>
      </c>
      <c r="O47" s="21" t="s">
        <v>35</v>
      </c>
      <c r="P47" s="12" t="s">
        <v>36</v>
      </c>
      <c r="Q47" s="13" t="n">
        <v>180</v>
      </c>
      <c r="R47" s="13" t="n">
        <v>5.04</v>
      </c>
      <c r="S47" s="13" t="n">
        <v>4.5</v>
      </c>
      <c r="T47" s="13" t="n">
        <v>7.2</v>
      </c>
      <c r="U47" s="13" t="n">
        <v>90</v>
      </c>
      <c r="V47" s="13" t="n">
        <v>1.26</v>
      </c>
      <c r="W47" s="13" t="s">
        <v>37</v>
      </c>
      <c r="X47" s="13" t="n">
        <v>401</v>
      </c>
    </row>
    <row r="48" customFormat="false" ht="15" hidden="false" customHeight="false" outlineLevel="0" collapsed="false">
      <c r="A48" s="19"/>
      <c r="B48" s="8" t="s">
        <v>34</v>
      </c>
      <c r="C48" s="9" t="n">
        <f aca="false">SUM(C43:C47)</f>
        <v>750</v>
      </c>
      <c r="D48" s="9" t="n">
        <v>15.41</v>
      </c>
      <c r="E48" s="9" t="n">
        <v>23.632</v>
      </c>
      <c r="F48" s="9" t="n">
        <f aca="false">SUM(F43:F47)</f>
        <v>63.07</v>
      </c>
      <c r="G48" s="9" t="n">
        <f aca="false">SUM(G43:G47)</f>
        <v>645.77</v>
      </c>
      <c r="H48" s="9" t="n">
        <f aca="false">SUM(H43:H47)</f>
        <v>50.51</v>
      </c>
      <c r="I48" s="10"/>
      <c r="J48" s="11"/>
      <c r="O48" s="21"/>
      <c r="P48" s="5" t="s">
        <v>38</v>
      </c>
      <c r="Q48" s="2" t="n">
        <v>100</v>
      </c>
      <c r="R48" s="2" t="n">
        <v>1.5</v>
      </c>
      <c r="S48" s="2" t="n">
        <v>0</v>
      </c>
      <c r="T48" s="22" t="s">
        <v>63</v>
      </c>
      <c r="U48" s="2" t="n">
        <v>95</v>
      </c>
      <c r="V48" s="2" t="n">
        <v>10</v>
      </c>
      <c r="W48" s="2"/>
      <c r="X48" s="2" t="n">
        <v>368</v>
      </c>
    </row>
    <row r="49" customFormat="false" ht="17.05" hidden="false" customHeight="true" outlineLevel="0" collapsed="false">
      <c r="A49" s="21" t="s">
        <v>35</v>
      </c>
      <c r="B49" s="12" t="s">
        <v>36</v>
      </c>
      <c r="C49" s="13" t="n">
        <v>180</v>
      </c>
      <c r="D49" s="13" t="n">
        <v>5.04</v>
      </c>
      <c r="E49" s="13" t="n">
        <v>4.5</v>
      </c>
      <c r="F49" s="13" t="n">
        <v>7.2</v>
      </c>
      <c r="G49" s="13" t="n">
        <v>90</v>
      </c>
      <c r="H49" s="13" t="n">
        <v>1.26</v>
      </c>
      <c r="I49" s="13" t="s">
        <v>37</v>
      </c>
      <c r="J49" s="13" t="n">
        <v>401</v>
      </c>
      <c r="O49" s="21"/>
      <c r="P49" s="15" t="s">
        <v>40</v>
      </c>
      <c r="Q49" s="16" t="n">
        <v>70</v>
      </c>
      <c r="R49" s="16" t="n">
        <v>5.05</v>
      </c>
      <c r="S49" s="16" t="n">
        <v>9.63</v>
      </c>
      <c r="T49" s="16" t="n">
        <v>33.52</v>
      </c>
      <c r="U49" s="16" t="n">
        <v>177.7</v>
      </c>
      <c r="V49" s="16" t="n">
        <v>2.27</v>
      </c>
      <c r="W49" s="17"/>
      <c r="X49" s="16" t="n">
        <v>274</v>
      </c>
    </row>
    <row r="50" customFormat="false" ht="15" hidden="false" customHeight="false" outlineLevel="0" collapsed="false">
      <c r="A50" s="21"/>
      <c r="B50" s="5" t="s">
        <v>82</v>
      </c>
      <c r="C50" s="2" t="n">
        <v>100</v>
      </c>
      <c r="D50" s="2" t="n">
        <v>0.4</v>
      </c>
      <c r="E50" s="2" t="n">
        <v>0</v>
      </c>
      <c r="F50" s="22" t="s">
        <v>63</v>
      </c>
      <c r="G50" s="2" t="n">
        <v>46</v>
      </c>
      <c r="H50" s="2" t="n">
        <v>5</v>
      </c>
      <c r="I50" s="2"/>
      <c r="J50" s="2" t="n">
        <v>368</v>
      </c>
      <c r="O50" s="21"/>
      <c r="P50" s="8" t="s">
        <v>34</v>
      </c>
      <c r="Q50" s="9" t="n">
        <f aca="false">SUM(Q47:Q49)</f>
        <v>350</v>
      </c>
      <c r="R50" s="9" t="n">
        <f aca="false">SUM(R47:R49)</f>
        <v>11.59</v>
      </c>
      <c r="S50" s="9" t="n">
        <f aca="false">SUM(S47:S49)</f>
        <v>14.13</v>
      </c>
      <c r="T50" s="9" t="n">
        <v>26.94</v>
      </c>
      <c r="U50" s="9" t="n">
        <f aca="false">SUM(U47:U49)</f>
        <v>362.7</v>
      </c>
      <c r="V50" s="9" t="n">
        <f aca="false">SUM(V47:V49)</f>
        <v>13.53</v>
      </c>
      <c r="W50" s="10"/>
      <c r="X50" s="11"/>
    </row>
    <row r="51" customFormat="false" ht="28.2" hidden="false" customHeight="true" outlineLevel="0" collapsed="false">
      <c r="A51" s="21"/>
      <c r="B51" s="15" t="s">
        <v>24</v>
      </c>
      <c r="C51" s="16" t="n">
        <v>20</v>
      </c>
      <c r="D51" s="16" t="n">
        <v>1.36</v>
      </c>
      <c r="E51" s="16" t="n">
        <v>0.14</v>
      </c>
      <c r="F51" s="16" t="n">
        <v>9.94</v>
      </c>
      <c r="G51" s="16" t="n">
        <v>47.8</v>
      </c>
      <c r="H51" s="16" t="n">
        <v>0</v>
      </c>
      <c r="I51" s="17"/>
      <c r="J51" s="16" t="n">
        <v>2</v>
      </c>
      <c r="O51" s="24" t="s">
        <v>42</v>
      </c>
      <c r="P51" s="12" t="s">
        <v>43</v>
      </c>
      <c r="Q51" s="13" t="n">
        <v>150</v>
      </c>
      <c r="R51" s="13" t="n">
        <v>3.05</v>
      </c>
      <c r="S51" s="13" t="n">
        <v>5.24</v>
      </c>
      <c r="T51" s="13" t="n">
        <v>18.06</v>
      </c>
      <c r="U51" s="13" t="n">
        <v>142</v>
      </c>
      <c r="V51" s="13" t="n">
        <v>17.95</v>
      </c>
      <c r="W51" s="13"/>
      <c r="X51" s="13" t="n">
        <v>206</v>
      </c>
    </row>
    <row r="52" customFormat="false" ht="15" hidden="false" customHeight="false" outlineLevel="0" collapsed="false">
      <c r="A52" s="21"/>
      <c r="B52" s="8" t="s">
        <v>34</v>
      </c>
      <c r="C52" s="9" t="n">
        <f aca="false">SUM(C49:C51)</f>
        <v>300</v>
      </c>
      <c r="D52" s="9" t="n">
        <f aca="false">SUM(D49:D51)</f>
        <v>6.8</v>
      </c>
      <c r="E52" s="9" t="n">
        <f aca="false">SUM(E49:E51)</f>
        <v>4.64</v>
      </c>
      <c r="F52" s="9" t="n">
        <v>26.94</v>
      </c>
      <c r="G52" s="9" t="n">
        <f aca="false">SUM(G49:G51)</f>
        <v>183.8</v>
      </c>
      <c r="H52" s="9" t="n">
        <f aca="false">SUM(H49:H51)</f>
        <v>6.26</v>
      </c>
      <c r="I52" s="10"/>
      <c r="J52" s="11"/>
      <c r="O52" s="24"/>
      <c r="P52" s="12" t="s">
        <v>55</v>
      </c>
      <c r="Q52" s="13" t="n">
        <v>60</v>
      </c>
      <c r="R52" s="13" t="n">
        <v>0.72</v>
      </c>
      <c r="S52" s="13" t="n">
        <v>2.83</v>
      </c>
      <c r="T52" s="13" t="n">
        <v>4.63</v>
      </c>
      <c r="U52" s="13" t="n">
        <v>46.8</v>
      </c>
      <c r="V52" s="13" t="n">
        <v>5.76</v>
      </c>
      <c r="W52" s="13"/>
      <c r="X52" s="13" t="n">
        <v>70</v>
      </c>
    </row>
    <row r="53" customFormat="false" ht="15" hidden="false" customHeight="false" outlineLevel="0" collapsed="false">
      <c r="A53" s="21"/>
      <c r="B53" s="8"/>
      <c r="C53" s="9"/>
      <c r="D53" s="9"/>
      <c r="E53" s="9"/>
      <c r="F53" s="9"/>
      <c r="G53" s="9"/>
      <c r="H53" s="9"/>
      <c r="I53" s="10"/>
      <c r="J53" s="11"/>
      <c r="O53" s="24"/>
      <c r="P53" s="5" t="s">
        <v>45</v>
      </c>
      <c r="Q53" s="13" t="n">
        <v>20</v>
      </c>
      <c r="R53" s="13" t="n">
        <v>2.55</v>
      </c>
      <c r="S53" s="13" t="n">
        <v>2.3</v>
      </c>
      <c r="T53" s="13" t="n">
        <v>0.15</v>
      </c>
      <c r="U53" s="13" t="n">
        <v>31.5</v>
      </c>
      <c r="V53" s="13" t="n">
        <v>0</v>
      </c>
      <c r="W53" s="13"/>
      <c r="X53" s="13" t="n">
        <v>209</v>
      </c>
    </row>
    <row r="54" customFormat="false" ht="18.35" hidden="false" customHeight="true" outlineLevel="0" collapsed="false">
      <c r="A54" s="24" t="s">
        <v>42</v>
      </c>
      <c r="B54" s="12" t="s">
        <v>91</v>
      </c>
      <c r="C54" s="13" t="n">
        <v>160</v>
      </c>
      <c r="D54" s="13" t="n">
        <v>14.83</v>
      </c>
      <c r="E54" s="13" t="n">
        <v>14.81</v>
      </c>
      <c r="F54" s="13" t="n">
        <v>17.07</v>
      </c>
      <c r="G54" s="13" t="n">
        <v>256</v>
      </c>
      <c r="H54" s="13" t="n">
        <v>0.3</v>
      </c>
      <c r="I54" s="13" t="s">
        <v>17</v>
      </c>
      <c r="J54" s="13" t="n">
        <v>3</v>
      </c>
      <c r="O54" s="24"/>
      <c r="P54" s="15" t="s">
        <v>24</v>
      </c>
      <c r="Q54" s="16" t="n">
        <v>20</v>
      </c>
      <c r="R54" s="16" t="n">
        <v>1.36</v>
      </c>
      <c r="S54" s="16" t="n">
        <v>0.14</v>
      </c>
      <c r="T54" s="16" t="n">
        <v>9.94</v>
      </c>
      <c r="U54" s="16" t="n">
        <v>47.8</v>
      </c>
      <c r="V54" s="16" t="n">
        <v>0</v>
      </c>
      <c r="W54" s="17"/>
      <c r="X54" s="16" t="n">
        <v>2</v>
      </c>
    </row>
    <row r="55" customFormat="false" ht="15" hidden="false" customHeight="false" outlineLevel="0" collapsed="false">
      <c r="A55" s="24"/>
      <c r="B55" s="12" t="s">
        <v>84</v>
      </c>
      <c r="C55" s="13" t="n">
        <v>50</v>
      </c>
      <c r="D55" s="13" t="n">
        <v>0</v>
      </c>
      <c r="E55" s="13" t="n">
        <v>0</v>
      </c>
      <c r="F55" s="13" t="n">
        <v>2.18</v>
      </c>
      <c r="G55" s="13" t="n">
        <v>32.25</v>
      </c>
      <c r="H55" s="13" t="n">
        <v>5</v>
      </c>
      <c r="I55" s="13"/>
      <c r="J55" s="13" t="n">
        <v>8</v>
      </c>
      <c r="O55" s="24"/>
      <c r="P55" s="15" t="s">
        <v>46</v>
      </c>
      <c r="Q55" s="16" t="n">
        <v>200</v>
      </c>
      <c r="R55" s="16" t="n">
        <v>1.2</v>
      </c>
      <c r="S55" s="16" t="n">
        <v>0</v>
      </c>
      <c r="T55" s="16" t="n">
        <v>14</v>
      </c>
      <c r="U55" s="16" t="n">
        <v>53.06</v>
      </c>
      <c r="V55" s="16" t="n">
        <v>6</v>
      </c>
      <c r="W55" s="16"/>
      <c r="X55" s="16" t="n">
        <v>233</v>
      </c>
    </row>
    <row r="56" customFormat="false" ht="15" hidden="false" customHeight="false" outlineLevel="0" collapsed="false">
      <c r="A56" s="24"/>
      <c r="B56" s="15" t="s">
        <v>24</v>
      </c>
      <c r="C56" s="16" t="n">
        <v>20</v>
      </c>
      <c r="D56" s="16" t="n">
        <v>1.36</v>
      </c>
      <c r="E56" s="16" t="n">
        <v>0.14</v>
      </c>
      <c r="F56" s="16" t="n">
        <v>9.94</v>
      </c>
      <c r="G56" s="16" t="n">
        <v>47.8</v>
      </c>
      <c r="H56" s="16" t="n">
        <v>0</v>
      </c>
      <c r="I56" s="17"/>
      <c r="J56" s="16" t="n">
        <v>2</v>
      </c>
      <c r="O56" s="24"/>
      <c r="P56" s="8" t="s">
        <v>34</v>
      </c>
      <c r="Q56" s="9" t="n">
        <f aca="false">SUM(Q51:Q55)</f>
        <v>450</v>
      </c>
      <c r="R56" s="9" t="n">
        <f aca="false">SUM(R51:R55)</f>
        <v>8.88</v>
      </c>
      <c r="S56" s="9" t="n">
        <f aca="false">SUM(S51:S55)</f>
        <v>10.51</v>
      </c>
      <c r="T56" s="9" t="n">
        <f aca="false">SUM(T51:T55)</f>
        <v>46.78</v>
      </c>
      <c r="U56" s="9" t="n">
        <f aca="false">SUM(U51:U55)</f>
        <v>321.16</v>
      </c>
      <c r="V56" s="9" t="n">
        <f aca="false">SUM(V51:V55)</f>
        <v>29.71</v>
      </c>
      <c r="W56" s="10"/>
      <c r="X56" s="11"/>
    </row>
    <row r="57" customFormat="false" ht="41.45" hidden="false" customHeight="false" outlineLevel="0" collapsed="false">
      <c r="A57" s="24"/>
      <c r="B57" s="15" t="s">
        <v>46</v>
      </c>
      <c r="C57" s="16" t="n">
        <v>200</v>
      </c>
      <c r="D57" s="16" t="n">
        <v>1.2</v>
      </c>
      <c r="E57" s="16" t="n">
        <v>0</v>
      </c>
      <c r="F57" s="16" t="n">
        <v>14</v>
      </c>
      <c r="G57" s="16" t="n">
        <v>53.06</v>
      </c>
      <c r="H57" s="16" t="n">
        <v>6</v>
      </c>
      <c r="I57" s="16"/>
      <c r="J57" s="16" t="n">
        <v>233</v>
      </c>
      <c r="O57" s="2"/>
      <c r="P57" s="12" t="s">
        <v>47</v>
      </c>
      <c r="Q57" s="13" t="n">
        <v>150</v>
      </c>
      <c r="R57" s="13" t="n">
        <v>0</v>
      </c>
      <c r="S57" s="13" t="n">
        <v>0</v>
      </c>
      <c r="T57" s="13" t="n">
        <v>0</v>
      </c>
      <c r="U57" s="13" t="n">
        <v>0</v>
      </c>
      <c r="V57" s="13" t="n">
        <v>0</v>
      </c>
      <c r="W57" s="13"/>
      <c r="X57" s="13"/>
    </row>
    <row r="58" customFormat="false" ht="15" hidden="false" customHeight="false" outlineLevel="0" collapsed="false">
      <c r="A58" s="24"/>
      <c r="B58" s="8" t="s">
        <v>34</v>
      </c>
      <c r="C58" s="9" t="n">
        <f aca="false">SUM(C54:C57)</f>
        <v>430</v>
      </c>
      <c r="D58" s="9" t="n">
        <f aca="false">SUM(D54:D57)</f>
        <v>17.39</v>
      </c>
      <c r="E58" s="9" t="n">
        <f aca="false">SUM(E54:E57)</f>
        <v>14.95</v>
      </c>
      <c r="F58" s="9" t="n">
        <f aca="false">SUM(F54:F57)</f>
        <v>43.19</v>
      </c>
      <c r="G58" s="9" t="n">
        <f aca="false">SUM(G54:G57)</f>
        <v>389.11</v>
      </c>
      <c r="H58" s="9" t="n">
        <f aca="false">SUM(H54:H57)</f>
        <v>11.3</v>
      </c>
      <c r="I58" s="10"/>
      <c r="J58" s="11"/>
      <c r="O58" s="2"/>
      <c r="P58" s="25" t="s">
        <v>48</v>
      </c>
      <c r="Q58" s="26" t="n">
        <f aca="false">Q37+Q40+Q46+Q50+Q56</f>
        <v>1965</v>
      </c>
      <c r="R58" s="26" t="n">
        <f aca="false">R56+R50+R46+R40+R37</f>
        <v>46.45</v>
      </c>
      <c r="S58" s="26" t="n">
        <f aca="false">S37+S40+S46+S50+S56</f>
        <v>62.922</v>
      </c>
      <c r="T58" s="26" t="n">
        <v>259.831</v>
      </c>
      <c r="U58" s="26" t="n">
        <v>1803.29</v>
      </c>
      <c r="V58" s="26" t="n">
        <f aca="false">V37+V40+V46+V56</f>
        <v>86.87</v>
      </c>
      <c r="W58" s="3"/>
      <c r="X58" s="3"/>
    </row>
    <row r="59" customFormat="false" ht="17.9" hidden="false" customHeight="true" outlineLevel="0" collapsed="false">
      <c r="A59" s="2"/>
      <c r="B59" s="12" t="s">
        <v>47</v>
      </c>
      <c r="C59" s="13" t="n">
        <v>150</v>
      </c>
      <c r="D59" s="13" t="n">
        <v>0</v>
      </c>
      <c r="E59" s="13" t="n">
        <v>0</v>
      </c>
      <c r="F59" s="13" t="n">
        <v>0</v>
      </c>
      <c r="G59" s="13" t="n">
        <v>0</v>
      </c>
      <c r="H59" s="13" t="n">
        <v>0</v>
      </c>
      <c r="I59" s="13"/>
      <c r="J59" s="13"/>
    </row>
    <row r="60" customFormat="false" ht="15" hidden="false" customHeight="false" outlineLevel="0" collapsed="false">
      <c r="A60" s="2"/>
      <c r="B60" s="25" t="s">
        <v>48</v>
      </c>
      <c r="C60" s="26" t="n">
        <f aca="false">C39+C42+C48+C52+C58</f>
        <v>1840</v>
      </c>
      <c r="D60" s="26" t="n">
        <f aca="false">D58+D52+D48+D42+D39</f>
        <v>47.01</v>
      </c>
      <c r="E60" s="26" t="n">
        <f aca="false">E39+E42+E48+E52+E58</f>
        <v>51.322</v>
      </c>
      <c r="F60" s="26" t="n">
        <v>259.831</v>
      </c>
      <c r="G60" s="26" t="n">
        <v>1803.29</v>
      </c>
      <c r="H60" s="26" t="n">
        <f aca="false">H39+H42+H48+H58</f>
        <v>66.34</v>
      </c>
      <c r="I60" s="3"/>
      <c r="J60" s="3"/>
    </row>
  </sheetData>
  <mergeCells count="47">
    <mergeCell ref="O2:O3"/>
    <mergeCell ref="P2:P4"/>
    <mergeCell ref="Q2:Q4"/>
    <mergeCell ref="R2:T3"/>
    <mergeCell ref="U2:U4"/>
    <mergeCell ref="V2:V4"/>
    <mergeCell ref="X2:X4"/>
    <mergeCell ref="A4:A5"/>
    <mergeCell ref="B4:B6"/>
    <mergeCell ref="C4:C6"/>
    <mergeCell ref="D4:F5"/>
    <mergeCell ref="G4:G6"/>
    <mergeCell ref="H4:H6"/>
    <mergeCell ref="J4:J6"/>
    <mergeCell ref="O5:O8"/>
    <mergeCell ref="A7:A9"/>
    <mergeCell ref="O9:O10"/>
    <mergeCell ref="A10:A12"/>
    <mergeCell ref="O11:O16"/>
    <mergeCell ref="A13:A18"/>
    <mergeCell ref="O17:O20"/>
    <mergeCell ref="A19:A22"/>
    <mergeCell ref="O21:O26"/>
    <mergeCell ref="A24:A28"/>
    <mergeCell ref="O31:O32"/>
    <mergeCell ref="P31:P33"/>
    <mergeCell ref="Q31:Q33"/>
    <mergeCell ref="R31:T32"/>
    <mergeCell ref="U31:U33"/>
    <mergeCell ref="V31:V33"/>
    <mergeCell ref="X31:X33"/>
    <mergeCell ref="A33:A34"/>
    <mergeCell ref="B33:B35"/>
    <mergeCell ref="C33:C35"/>
    <mergeCell ref="D33:F34"/>
    <mergeCell ref="G33:G35"/>
    <mergeCell ref="H33:H35"/>
    <mergeCell ref="J33:J35"/>
    <mergeCell ref="O34:O37"/>
    <mergeCell ref="O38:O40"/>
    <mergeCell ref="A40:A42"/>
    <mergeCell ref="O41:O46"/>
    <mergeCell ref="A43:A48"/>
    <mergeCell ref="O47:O50"/>
    <mergeCell ref="A49:A52"/>
    <mergeCell ref="O51:O56"/>
    <mergeCell ref="A54:A5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299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2026-07-27T11:18:22Z</cp:lastPrinted>
  <dcterms:modified xsi:type="dcterms:W3CDTF">2026-07-27T11:18:54Z</dcterms:modified>
  <cp:revision>45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