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ясли. сад" sheetId="1" state="visible" r:id="rId2"/>
    <sheet name="диета молочные продукты" sheetId="2" state="visible" r:id="rId3"/>
    <sheet name="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<sst xmlns="http://schemas.openxmlformats.org/spreadsheetml/2006/main" count="327" uniqueCount="88">
  <si>
    <t xml:space="preserve">меню/1-3лет/29.07.2026.Утверждаю Т.В.Лебедева</t>
  </si>
  <si>
    <t xml:space="preserve">Прием пищи</t>
  </si>
  <si>
    <t xml:space="preserve">Наименование блюда</t>
  </si>
  <si>
    <t xml:space="preserve">Выход блюда</t>
  </si>
  <si>
    <t xml:space="preserve">Пищевые вещества (г)</t>
  </si>
  <si>
    <t xml:space="preserve">Энергетическая ценность (ккал)</t>
  </si>
  <si>
    <t xml:space="preserve">Витамин С</t>
  </si>
  <si>
    <t xml:space="preserve">Калорий</t>
  </si>
  <si>
    <t xml:space="preserve">№ рецептуры</t>
  </si>
  <si>
    <t xml:space="preserve">ность</t>
  </si>
  <si>
    <t xml:space="preserve">День 4</t>
  </si>
  <si>
    <t xml:space="preserve">Б</t>
  </si>
  <si>
    <t xml:space="preserve">Ж</t>
  </si>
  <si>
    <t xml:space="preserve">У</t>
  </si>
  <si>
    <t xml:space="preserve">в %</t>
  </si>
  <si>
    <t xml:space="preserve">Завтрак</t>
  </si>
  <si>
    <t xml:space="preserve">Каша вязкая молочная с хлопьями Геркулес</t>
  </si>
  <si>
    <t xml:space="preserve">20-25%</t>
  </si>
  <si>
    <t xml:space="preserve">Какао с молоком</t>
  </si>
  <si>
    <t xml:space="preserve">1/2яйцо</t>
  </si>
  <si>
    <t xml:space="preserve">Бутерброд с маслом </t>
  </si>
  <si>
    <t xml:space="preserve">Итого</t>
  </si>
  <si>
    <t xml:space="preserve">Второй завтрак</t>
  </si>
  <si>
    <t xml:space="preserve">Сок</t>
  </si>
  <si>
    <t xml:space="preserve">8, 00</t>
  </si>
  <si>
    <t xml:space="preserve">итого</t>
  </si>
  <si>
    <t xml:space="preserve">Салат из свежих огурцов и капусты</t>
  </si>
  <si>
    <t xml:space="preserve">3, 42</t>
  </si>
  <si>
    <t xml:space="preserve">3, 07</t>
  </si>
  <si>
    <t xml:space="preserve">30-35%</t>
  </si>
  <si>
    <t xml:space="preserve">Обед</t>
  </si>
  <si>
    <t xml:space="preserve">Щи из св. капусты с мясом, сметаной</t>
  </si>
  <si>
    <t xml:space="preserve">Гуляш из отварного мяса</t>
  </si>
  <si>
    <t xml:space="preserve">5, 11</t>
  </si>
  <si>
    <t xml:space="preserve">Овощное рагу</t>
  </si>
  <si>
    <t xml:space="preserve">26.</t>
  </si>
  <si>
    <t xml:space="preserve">компот из изюма и кураги</t>
  </si>
  <si>
    <t xml:space="preserve">Хлеб ржано-пшеничный</t>
  </si>
  <si>
    <t xml:space="preserve">Итого:</t>
  </si>
  <si>
    <t xml:space="preserve">Полдник</t>
  </si>
  <si>
    <t xml:space="preserve">Кисломолочный напиток / кефир /</t>
  </si>
  <si>
    <t xml:space="preserve">10-15%</t>
  </si>
  <si>
    <t xml:space="preserve">яблоко</t>
  </si>
  <si>
    <t xml:space="preserve">9, 8</t>
  </si>
  <si>
    <t xml:space="preserve">Кондитерское изделие /печенье/</t>
  </si>
  <si>
    <t xml:space="preserve">0;72</t>
  </si>
  <si>
    <t xml:space="preserve">Ужин</t>
  </si>
  <si>
    <t xml:space="preserve">Пудинг из творога </t>
  </si>
  <si>
    <t xml:space="preserve">4, 22</t>
  </si>
  <si>
    <t xml:space="preserve">Батон пшеничный</t>
  </si>
  <si>
    <t xml:space="preserve">Соус фруктовый</t>
  </si>
  <si>
    <t xml:space="preserve">Чай с сахаром</t>
  </si>
  <si>
    <t xml:space="preserve">4, 36</t>
  </si>
  <si>
    <t xml:space="preserve">Вода питьевая детская на весь день</t>
  </si>
  <si>
    <t xml:space="preserve">Итого за день</t>
  </si>
  <si>
    <t xml:space="preserve">меню/3-7лет/29.07.2026 Утверждаю Т.В.Лебедева</t>
  </si>
  <si>
    <t xml:space="preserve">День 3</t>
  </si>
  <si>
    <t xml:space="preserve">15, 2</t>
  </si>
  <si>
    <t xml:space="preserve">7, 16</t>
  </si>
  <si>
    <t xml:space="preserve">Пряник</t>
  </si>
  <si>
    <t xml:space="preserve">Каша вязкая рисовая н/в с раст. Маслом</t>
  </si>
  <si>
    <t xml:space="preserve">Бутерброд с сыром</t>
  </si>
  <si>
    <t xml:space="preserve">Яблоко</t>
  </si>
  <si>
    <t xml:space="preserve">368/369</t>
  </si>
  <si>
    <t xml:space="preserve">14, 8</t>
  </si>
  <si>
    <t xml:space="preserve">Макароны отварные</t>
  </si>
  <si>
    <t xml:space="preserve">Кисель из свежемороженых ягод</t>
  </si>
  <si>
    <t xml:space="preserve">Каша вязкая рисовая  н/в с раст. Масл.</t>
  </si>
  <si>
    <t xml:space="preserve">Бутерброд с  сыром</t>
  </si>
  <si>
    <t xml:space="preserve">меню/1-3лет/03.07.2025.Утверждаю Т.В.Лебедева</t>
  </si>
  <si>
    <t xml:space="preserve">Каша вязкая молочная пшённая</t>
  </si>
  <si>
    <t xml:space="preserve">Кофейный напиток с молоком</t>
  </si>
  <si>
    <t xml:space="preserve">Салат из свежих помидоров и огурцов</t>
  </si>
  <si>
    <t xml:space="preserve">3, 39</t>
  </si>
  <si>
    <t xml:space="preserve">1, 73</t>
  </si>
  <si>
    <t xml:space="preserve">Щи  с мясом, сметаной</t>
  </si>
  <si>
    <t xml:space="preserve">Жаркое по — домашнему</t>
  </si>
  <si>
    <t xml:space="preserve">11.</t>
  </si>
  <si>
    <t xml:space="preserve">Компот из сухофруктов</t>
  </si>
  <si>
    <t xml:space="preserve">8, 0</t>
  </si>
  <si>
    <t xml:space="preserve">меню/3-7лет/03.07.2025 Утверждаю Т.В.Лебедева</t>
  </si>
  <si>
    <t xml:space="preserve">Каша вязкая  пшённая молочная</t>
  </si>
  <si>
    <t xml:space="preserve">Щи с мясом и сметаной</t>
  </si>
  <si>
    <t xml:space="preserve">Жаркое по домашнем</t>
  </si>
  <si>
    <t xml:space="preserve">14, 66</t>
  </si>
  <si>
    <t xml:space="preserve">Кондитерское изделие /вафля/</t>
  </si>
  <si>
    <t xml:space="preserve">1;02</t>
  </si>
  <si>
    <t xml:space="preserve">Кисель из ягод свежемороженых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</si>
</sst>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mmm/yy"/>
    <numFmt numFmtId="167" formatCode="0%"/>
    <numFmt numFmtId="168" formatCode="dd/mmm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M5" activeCellId="0" sqref="M5"/>
    </sheetView>
  </sheetViews>
  <sheetFormatPr defaultColWidth="8.66796875" defaultRowHeight="14.4" zeroHeight="false" outlineLevelRow="0" outlineLevelCol="0"/>
  <cols>
    <col collapsed="false" customWidth="true" hidden="false" outlineLevel="0" max="1" min="1" style="0" width="6.66"/>
    <col collapsed="false" customWidth="true" hidden="false" outlineLevel="0" max="2" min="2" style="0" width="21.69"/>
    <col collapsed="false" customWidth="true" hidden="false" outlineLevel="0" max="3" min="3" style="0" width="6.66"/>
    <col collapsed="false" customWidth="true" hidden="false" outlineLevel="0" max="4" min="4" style="0" width="6.95"/>
    <col collapsed="false" customWidth="true" hidden="false" outlineLevel="0" max="6" min="5" style="0" width="7.05"/>
    <col collapsed="false" customWidth="true" hidden="false" outlineLevel="0" max="7" min="7" style="0" width="6.88"/>
    <col collapsed="false" customWidth="true" hidden="false" outlineLevel="0" max="8" min="8" style="0" width="6.95"/>
    <col collapsed="false" customWidth="true" hidden="false" outlineLevel="0" max="9" min="9" style="0" width="6.66"/>
    <col collapsed="false" customWidth="true" hidden="false" outlineLevel="0" max="10" min="10" style="0" width="6.58"/>
  </cols>
  <sheetData>
    <row r="2" customFormat="false" ht="14.4" hidden="false" customHeight="false" outlineLevel="0" collapsed="false">
      <c r="B2" s="0" t="s">
        <v>0</v>
      </c>
    </row>
    <row r="3" customFormat="false" ht="31.2" hidden="false" customHeight="true" outlineLevel="0" collapsed="false">
      <c r="A3" s="1" t="s">
        <v>1</v>
      </c>
      <c r="B3" s="1" t="s">
        <v>2</v>
      </c>
      <c r="C3" s="1" t="s">
        <v>3</v>
      </c>
      <c r="D3" s="1" t="s">
        <v>4</v>
      </c>
      <c r="E3" s="1"/>
      <c r="F3" s="1"/>
      <c r="G3" s="1" t="s">
        <v>5</v>
      </c>
      <c r="H3" s="1" t="s">
        <v>6</v>
      </c>
      <c r="I3" s="1" t="s">
        <v>7</v>
      </c>
      <c r="J3" s="1" t="s">
        <v>8</v>
      </c>
    </row>
    <row r="4" customFormat="false" ht="15.6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 t="s">
        <v>9</v>
      </c>
      <c r="J4" s="1"/>
    </row>
    <row r="5" customFormat="false" ht="15" hidden="false" customHeight="false" outlineLevel="0" collapsed="false">
      <c r="A5" s="2" t="s">
        <v>10</v>
      </c>
      <c r="B5" s="1"/>
      <c r="C5" s="1"/>
      <c r="D5" s="1" t="s">
        <v>11</v>
      </c>
      <c r="E5" s="1" t="s">
        <v>12</v>
      </c>
      <c r="F5" s="1" t="s">
        <v>13</v>
      </c>
      <c r="G5" s="1"/>
      <c r="H5" s="1"/>
      <c r="I5" s="1" t="s">
        <v>14</v>
      </c>
      <c r="J5" s="1"/>
    </row>
    <row r="6" customFormat="false" ht="45.25" hidden="false" customHeight="true" outlineLevel="0" collapsed="false">
      <c r="A6" s="3" t="s">
        <v>15</v>
      </c>
      <c r="B6" s="4" t="s">
        <v>16</v>
      </c>
      <c r="C6" s="1" t="n">
        <v>180</v>
      </c>
      <c r="D6" s="5" t="n">
        <v>4.76</v>
      </c>
      <c r="E6" s="6" t="n">
        <v>6.38</v>
      </c>
      <c r="F6" s="6" t="n">
        <v>20.9</v>
      </c>
      <c r="G6" s="6" t="n">
        <v>185</v>
      </c>
      <c r="H6" s="1" t="n">
        <v>1.46</v>
      </c>
      <c r="I6" s="1" t="s">
        <v>17</v>
      </c>
      <c r="J6" s="1" t="n">
        <v>93</v>
      </c>
    </row>
    <row r="7" customFormat="false" ht="15" hidden="false" customHeight="false" outlineLevel="0" collapsed="false">
      <c r="A7" s="3"/>
      <c r="B7" s="4" t="s">
        <v>18</v>
      </c>
      <c r="C7" s="1" t="n">
        <v>180</v>
      </c>
      <c r="D7" s="1" t="n">
        <v>1.2</v>
      </c>
      <c r="E7" s="1" t="n">
        <v>1.3</v>
      </c>
      <c r="F7" s="1" t="n">
        <v>10.83</v>
      </c>
      <c r="G7" s="1" t="n">
        <v>75</v>
      </c>
      <c r="H7" s="1" t="n">
        <v>1.17</v>
      </c>
      <c r="I7" s="1"/>
      <c r="J7" s="1" t="n">
        <v>248</v>
      </c>
    </row>
    <row r="8" customFormat="false" ht="15" hidden="false" customHeight="false" outlineLevel="0" collapsed="false">
      <c r="A8" s="3"/>
      <c r="B8" s="4" t="s">
        <v>19</v>
      </c>
      <c r="C8" s="7" t="n">
        <v>20</v>
      </c>
      <c r="D8" s="7" t="n">
        <v>2.55</v>
      </c>
      <c r="E8" s="7" t="n">
        <v>2.3</v>
      </c>
      <c r="F8" s="7" t="n">
        <v>0.15</v>
      </c>
      <c r="G8" s="7" t="n">
        <v>31.5</v>
      </c>
      <c r="H8" s="7" t="n">
        <v>11</v>
      </c>
      <c r="I8" s="7"/>
      <c r="J8" s="7" t="n">
        <v>209</v>
      </c>
    </row>
    <row r="9" customFormat="false" ht="15" hidden="false" customHeight="false" outlineLevel="0" collapsed="false">
      <c r="A9" s="3"/>
      <c r="B9" s="4" t="s">
        <v>20</v>
      </c>
      <c r="C9" s="1" t="n">
        <v>40</v>
      </c>
      <c r="D9" s="1" t="n">
        <v>2.3</v>
      </c>
      <c r="E9" s="1" t="n">
        <v>4.36</v>
      </c>
      <c r="F9" s="1" t="n">
        <v>14.62</v>
      </c>
      <c r="G9" s="1" t="n">
        <v>108</v>
      </c>
      <c r="H9" s="1" t="n">
        <v>0</v>
      </c>
      <c r="I9" s="1"/>
      <c r="J9" s="1" t="n">
        <v>1</v>
      </c>
    </row>
    <row r="10" customFormat="false" ht="15" hidden="false" customHeight="false" outlineLevel="0" collapsed="false">
      <c r="A10" s="3"/>
      <c r="B10" s="8" t="s">
        <v>21</v>
      </c>
      <c r="C10" s="9" t="n">
        <f aca="false">SUM(C6:C8)</f>
        <v>380</v>
      </c>
      <c r="D10" s="9" t="n">
        <f aca="false">SUM(D6:D8)</f>
        <v>8.51</v>
      </c>
      <c r="E10" s="9" t="n">
        <f aca="false">SUM(E6:E8)</f>
        <v>9.98</v>
      </c>
      <c r="F10" s="9" t="n">
        <v>50.81</v>
      </c>
      <c r="G10" s="9" t="n">
        <v>415.5</v>
      </c>
      <c r="H10" s="9" t="n">
        <f aca="false">SUM(H6:H8)</f>
        <v>13.63</v>
      </c>
      <c r="I10" s="10"/>
      <c r="J10" s="11"/>
    </row>
    <row r="11" customFormat="false" ht="15.6" hidden="false" customHeight="true" outlineLevel="0" collapsed="false">
      <c r="A11" s="2" t="s">
        <v>22</v>
      </c>
      <c r="B11" s="4" t="s">
        <v>23</v>
      </c>
      <c r="C11" s="1" t="n">
        <v>85</v>
      </c>
      <c r="D11" s="1" t="n">
        <v>0.5</v>
      </c>
      <c r="E11" s="1" t="n">
        <v>0</v>
      </c>
      <c r="F11" s="12" t="s">
        <v>24</v>
      </c>
      <c r="G11" s="1" t="n">
        <v>95</v>
      </c>
      <c r="H11" s="1" t="n">
        <v>10</v>
      </c>
      <c r="I11" s="1"/>
      <c r="J11" s="1" t="n">
        <v>369</v>
      </c>
    </row>
    <row r="12" customFormat="false" ht="15" hidden="false" customHeight="false" outlineLevel="0" collapsed="false">
      <c r="A12" s="2"/>
      <c r="B12" s="8" t="s">
        <v>25</v>
      </c>
      <c r="C12" s="13" t="n">
        <f aca="false">SUM(C11:C11)</f>
        <v>85</v>
      </c>
      <c r="D12" s="9" t="n">
        <f aca="false">SUM(D11:D11)</f>
        <v>0.5</v>
      </c>
      <c r="E12" s="9" t="n">
        <f aca="false">SUM(E11:E11)</f>
        <v>0</v>
      </c>
      <c r="F12" s="9" t="n">
        <f aca="false">SUM(F11:F11)</f>
        <v>0</v>
      </c>
      <c r="G12" s="9" t="n">
        <f aca="false">SUM(G11:G11)</f>
        <v>95</v>
      </c>
      <c r="H12" s="9" t="n">
        <v>3.36</v>
      </c>
      <c r="I12" s="14"/>
      <c r="J12" s="11"/>
    </row>
    <row r="13" customFormat="false" ht="28" hidden="false" customHeight="false" outlineLevel="0" collapsed="false">
      <c r="A13" s="15"/>
      <c r="B13" s="16" t="s">
        <v>26</v>
      </c>
      <c r="C13" s="7" t="n">
        <v>45</v>
      </c>
      <c r="D13" s="7" t="n">
        <v>0.85</v>
      </c>
      <c r="E13" s="17" t="s">
        <v>27</v>
      </c>
      <c r="F13" s="17" t="s">
        <v>28</v>
      </c>
      <c r="G13" s="7" t="n">
        <v>48</v>
      </c>
      <c r="H13" s="7" t="n">
        <v>71</v>
      </c>
      <c r="I13" s="7" t="s">
        <v>29</v>
      </c>
      <c r="J13" s="7" t="n">
        <v>15</v>
      </c>
    </row>
    <row r="14" customFormat="false" ht="28.2" hidden="false" customHeight="true" outlineLevel="0" collapsed="false">
      <c r="A14" s="18" t="s">
        <v>30</v>
      </c>
      <c r="B14" s="4" t="s">
        <v>31</v>
      </c>
      <c r="C14" s="1" t="n">
        <v>200</v>
      </c>
      <c r="D14" s="1" t="n">
        <v>3.38</v>
      </c>
      <c r="E14" s="1" t="n">
        <v>5.2</v>
      </c>
      <c r="F14" s="1" t="n">
        <v>13.64</v>
      </c>
      <c r="G14" s="1" t="n">
        <v>116.11</v>
      </c>
      <c r="H14" s="1" t="n">
        <v>15.54</v>
      </c>
      <c r="I14" s="1"/>
      <c r="J14" s="1" t="n">
        <v>56</v>
      </c>
    </row>
    <row r="15" customFormat="false" ht="28" hidden="false" customHeight="false" outlineLevel="0" collapsed="false">
      <c r="A15" s="18"/>
      <c r="B15" s="4" t="s">
        <v>32</v>
      </c>
      <c r="C15" s="1" t="n">
        <v>60</v>
      </c>
      <c r="D15" s="1" t="n">
        <v>7.03</v>
      </c>
      <c r="E15" s="1" t="n">
        <v>5.73</v>
      </c>
      <c r="F15" s="19" t="s">
        <v>33</v>
      </c>
      <c r="G15" s="1" t="n">
        <v>187.5</v>
      </c>
      <c r="H15" s="1" t="n">
        <v>1.58</v>
      </c>
      <c r="I15" s="1"/>
      <c r="J15" s="1" t="n">
        <v>277</v>
      </c>
    </row>
    <row r="16" customFormat="false" ht="15" hidden="false" customHeight="false" outlineLevel="0" collapsed="false">
      <c r="A16" s="18"/>
      <c r="B16" s="4" t="s">
        <v>34</v>
      </c>
      <c r="C16" s="1" t="n">
        <v>170</v>
      </c>
      <c r="D16" s="1" t="n">
        <v>4.3</v>
      </c>
      <c r="E16" s="1" t="n">
        <v>9.4</v>
      </c>
      <c r="F16" s="19" t="s">
        <v>35</v>
      </c>
      <c r="G16" s="1" t="n">
        <v>177</v>
      </c>
      <c r="H16" s="1" t="n">
        <v>1.95</v>
      </c>
      <c r="I16" s="1"/>
      <c r="J16" s="1" t="n">
        <v>338</v>
      </c>
    </row>
    <row r="17" customFormat="false" ht="28" hidden="false" customHeight="false" outlineLevel="0" collapsed="false">
      <c r="A17" s="18"/>
      <c r="B17" s="4" t="s">
        <v>36</v>
      </c>
      <c r="C17" s="1" t="n">
        <v>150</v>
      </c>
      <c r="D17" s="1" t="n">
        <v>0.43</v>
      </c>
      <c r="E17" s="1" t="n">
        <v>0</v>
      </c>
      <c r="F17" s="1" t="n">
        <v>15.52</v>
      </c>
      <c r="G17" s="1" t="n">
        <v>64</v>
      </c>
      <c r="H17" s="1" t="n">
        <v>0.87</v>
      </c>
      <c r="I17" s="1"/>
      <c r="J17" s="1" t="n">
        <v>374</v>
      </c>
    </row>
    <row r="18" customFormat="false" ht="28" hidden="false" customHeight="false" outlineLevel="0" collapsed="false">
      <c r="A18" s="18"/>
      <c r="B18" s="20" t="s">
        <v>37</v>
      </c>
      <c r="C18" s="21" t="n">
        <v>50</v>
      </c>
      <c r="D18" s="21" t="n">
        <v>2.61</v>
      </c>
      <c r="E18" s="21" t="n">
        <v>0.44</v>
      </c>
      <c r="F18" s="21" t="n">
        <v>17.56</v>
      </c>
      <c r="G18" s="21" t="n">
        <v>75.2</v>
      </c>
      <c r="H18" s="21" t="n">
        <v>0</v>
      </c>
      <c r="I18" s="21"/>
      <c r="J18" s="21" t="n">
        <v>1</v>
      </c>
    </row>
    <row r="19" customFormat="false" ht="15" hidden="false" customHeight="false" outlineLevel="0" collapsed="false">
      <c r="A19" s="18"/>
      <c r="B19" s="8" t="s">
        <v>38</v>
      </c>
      <c r="C19" s="9" t="n">
        <f aca="false">SUM(C14:C18)</f>
        <v>630</v>
      </c>
      <c r="D19" s="9" t="n">
        <f aca="false">SUM(D14:D18)</f>
        <v>17.75</v>
      </c>
      <c r="E19" s="9" t="n">
        <v>23.28</v>
      </c>
      <c r="F19" s="9" t="n">
        <v>84.41</v>
      </c>
      <c r="G19" s="9" t="n">
        <f aca="false">SUM(G14:G18)</f>
        <v>619.81</v>
      </c>
      <c r="H19" s="9" t="n">
        <f aca="false">SUM(H14:H18)</f>
        <v>19.94</v>
      </c>
      <c r="I19" s="10"/>
      <c r="J19" s="11"/>
    </row>
    <row r="20" customFormat="false" ht="31.2" hidden="false" customHeight="true" outlineLevel="0" collapsed="false">
      <c r="A20" s="22" t="s">
        <v>39</v>
      </c>
      <c r="B20" s="23" t="s">
        <v>40</v>
      </c>
      <c r="C20" s="7" t="n">
        <v>180</v>
      </c>
      <c r="D20" s="7" t="n">
        <v>5.04</v>
      </c>
      <c r="E20" s="7" t="n">
        <v>4.5</v>
      </c>
      <c r="F20" s="7" t="n">
        <v>7.2</v>
      </c>
      <c r="G20" s="7" t="n">
        <v>90</v>
      </c>
      <c r="H20" s="7" t="n">
        <v>1.26</v>
      </c>
      <c r="I20" s="7" t="s">
        <v>41</v>
      </c>
      <c r="J20" s="7" t="n">
        <v>401</v>
      </c>
    </row>
    <row r="21" customFormat="false" ht="15" hidden="false" customHeight="false" outlineLevel="0" collapsed="false">
      <c r="A21" s="22"/>
      <c r="B21" s="4" t="s">
        <v>42</v>
      </c>
      <c r="C21" s="1" t="n">
        <v>100</v>
      </c>
      <c r="D21" s="1" t="n">
        <v>0.5</v>
      </c>
      <c r="E21" s="1" t="n">
        <v>0</v>
      </c>
      <c r="F21" s="12" t="s">
        <v>43</v>
      </c>
      <c r="G21" s="1" t="n">
        <v>56</v>
      </c>
      <c r="H21" s="1" t="n">
        <v>10</v>
      </c>
      <c r="I21" s="1"/>
      <c r="J21" s="1" t="n">
        <v>369</v>
      </c>
    </row>
    <row r="22" customFormat="false" ht="28.2" hidden="false" customHeight="false" outlineLevel="0" collapsed="false">
      <c r="A22" s="22"/>
      <c r="B22" s="20" t="s">
        <v>44</v>
      </c>
      <c r="C22" s="21" t="n">
        <v>12</v>
      </c>
      <c r="D22" s="24" t="s">
        <v>45</v>
      </c>
      <c r="E22" s="21" t="n">
        <v>0.78</v>
      </c>
      <c r="F22" s="21" t="n">
        <v>8.82</v>
      </c>
      <c r="G22" s="21" t="n">
        <v>48.84</v>
      </c>
      <c r="H22" s="21"/>
      <c r="I22" s="21"/>
      <c r="J22" s="21" t="n">
        <v>151</v>
      </c>
    </row>
    <row r="23" customFormat="false" ht="16.2" hidden="false" customHeight="false" outlineLevel="0" collapsed="false">
      <c r="A23" s="22"/>
      <c r="B23" s="8" t="s">
        <v>38</v>
      </c>
      <c r="C23" s="9" t="n">
        <f aca="false">SUM(C20:C22)</f>
        <v>292</v>
      </c>
      <c r="D23" s="9" t="n">
        <f aca="false">SUM(D20:D22)</f>
        <v>5.54</v>
      </c>
      <c r="E23" s="9" t="n">
        <f aca="false">SUM(E20:E22)</f>
        <v>5.28</v>
      </c>
      <c r="F23" s="9" t="n">
        <v>25.82</v>
      </c>
      <c r="G23" s="9" t="n">
        <f aca="false">SUM(G20:G22)</f>
        <v>194.84</v>
      </c>
      <c r="H23" s="9" t="n">
        <f aca="false">SUM(H20:H22)</f>
        <v>11.26</v>
      </c>
      <c r="I23" s="10"/>
      <c r="J23" s="11"/>
    </row>
    <row r="24" customFormat="false" ht="15.6" hidden="false" customHeight="true" outlineLevel="0" collapsed="false">
      <c r="A24" s="25" t="s">
        <v>46</v>
      </c>
      <c r="B24" s="23" t="s">
        <v>47</v>
      </c>
      <c r="C24" s="7" t="n">
        <v>140</v>
      </c>
      <c r="D24" s="7" t="n">
        <v>6.13</v>
      </c>
      <c r="E24" s="7" t="s">
        <v>48</v>
      </c>
      <c r="F24" s="7" t="n">
        <v>17.84</v>
      </c>
      <c r="G24" s="7" t="n">
        <v>156.6</v>
      </c>
      <c r="H24" s="7" t="n">
        <v>0.2</v>
      </c>
      <c r="I24" s="7" t="s">
        <v>17</v>
      </c>
      <c r="J24" s="7" t="n">
        <v>235</v>
      </c>
    </row>
    <row r="25" customFormat="false" ht="15.6" hidden="false" customHeight="false" outlineLevel="0" collapsed="false">
      <c r="A25" s="25"/>
      <c r="B25" s="4" t="s">
        <v>49</v>
      </c>
      <c r="C25" s="1" t="n">
        <v>20</v>
      </c>
      <c r="D25" s="1" t="n">
        <v>1.36</v>
      </c>
      <c r="E25" s="1" t="n">
        <v>0.14</v>
      </c>
      <c r="F25" s="1" t="n">
        <v>9.94</v>
      </c>
      <c r="G25" s="1" t="n">
        <v>47.8</v>
      </c>
      <c r="H25" s="1" t="n">
        <v>0</v>
      </c>
      <c r="I25" s="26"/>
      <c r="J25" s="1" t="n">
        <v>2</v>
      </c>
    </row>
    <row r="26" customFormat="false" ht="15" hidden="false" customHeight="false" outlineLevel="0" collapsed="false">
      <c r="A26" s="25"/>
      <c r="B26" s="23" t="s">
        <v>50</v>
      </c>
      <c r="C26" s="7" t="n">
        <v>50</v>
      </c>
      <c r="D26" s="7" t="n">
        <v>0</v>
      </c>
      <c r="E26" s="7" t="n">
        <v>0</v>
      </c>
      <c r="F26" s="7" t="n">
        <v>2.18</v>
      </c>
      <c r="G26" s="7" t="n">
        <v>32.25</v>
      </c>
      <c r="H26" s="7" t="n">
        <v>5</v>
      </c>
      <c r="I26" s="23"/>
      <c r="J26" s="7" t="n">
        <v>50</v>
      </c>
    </row>
    <row r="27" customFormat="false" ht="16.2" hidden="false" customHeight="false" outlineLevel="0" collapsed="false">
      <c r="A27" s="25"/>
      <c r="B27" s="20" t="s">
        <v>51</v>
      </c>
      <c r="C27" s="21" t="n">
        <v>180</v>
      </c>
      <c r="D27" s="21" t="n">
        <v>0.9</v>
      </c>
      <c r="E27" s="21" t="n">
        <v>0</v>
      </c>
      <c r="F27" s="21" t="n">
        <v>10.5</v>
      </c>
      <c r="G27" s="21" t="n">
        <v>39.7</v>
      </c>
      <c r="H27" s="21" t="n">
        <v>0.27</v>
      </c>
      <c r="I27" s="21"/>
      <c r="J27" s="21" t="n">
        <v>233</v>
      </c>
    </row>
    <row r="28" customFormat="false" ht="15" hidden="false" customHeight="false" outlineLevel="0" collapsed="false">
      <c r="A28" s="25"/>
      <c r="B28" s="8" t="s">
        <v>38</v>
      </c>
      <c r="C28" s="9" t="n">
        <f aca="false">SUM(C24:C27)</f>
        <v>390</v>
      </c>
      <c r="D28" s="9" t="n">
        <f aca="false">SUM(D24:D27)</f>
        <v>8.39</v>
      </c>
      <c r="E28" s="9" t="s">
        <v>52</v>
      </c>
      <c r="F28" s="9" t="n">
        <f aca="false">SUM(F24:F27)</f>
        <v>40.46</v>
      </c>
      <c r="G28" s="9" t="n">
        <f aca="false">SUM(G24:G27)</f>
        <v>276.35</v>
      </c>
      <c r="H28" s="9" t="n">
        <f aca="false">SUM(H24:H27)</f>
        <v>5.47</v>
      </c>
      <c r="I28" s="10"/>
      <c r="J28" s="11"/>
    </row>
    <row r="29" customFormat="false" ht="46.8" hidden="false" customHeight="false" outlineLevel="0" collapsed="false">
      <c r="A29" s="1"/>
      <c r="B29" s="23" t="s">
        <v>53</v>
      </c>
      <c r="C29" s="7" t="n">
        <v>150</v>
      </c>
      <c r="D29" s="7" t="n">
        <v>0</v>
      </c>
      <c r="E29" s="7" t="n">
        <v>0</v>
      </c>
      <c r="F29" s="7" t="n">
        <v>0</v>
      </c>
      <c r="G29" s="7" t="n">
        <v>0</v>
      </c>
      <c r="H29" s="7" t="n">
        <v>0</v>
      </c>
      <c r="I29" s="7"/>
      <c r="J29" s="7"/>
    </row>
    <row r="30" customFormat="false" ht="15" hidden="false" customHeight="false" outlineLevel="0" collapsed="false">
      <c r="A30" s="1"/>
      <c r="B30" s="27" t="s">
        <v>54</v>
      </c>
      <c r="C30" s="28" t="n">
        <f aca="false">C10+C12+C19+C23+C28</f>
        <v>1777</v>
      </c>
      <c r="D30" s="28" t="n">
        <v>42.1</v>
      </c>
      <c r="E30" s="28" t="n">
        <v>47.2</v>
      </c>
      <c r="F30" s="28" t="n">
        <v>260.4</v>
      </c>
      <c r="G30" s="28" t="n">
        <v>1430</v>
      </c>
      <c r="H30" s="28" t="n">
        <v>45.01</v>
      </c>
      <c r="I30" s="2"/>
      <c r="J30" s="2"/>
    </row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>
      <c r="B40" s="0" t="s">
        <v>55</v>
      </c>
    </row>
    <row r="41" customFormat="false" ht="31.2" hidden="false" customHeight="true" outlineLevel="0" collapsed="false">
      <c r="A41" s="29" t="s">
        <v>1</v>
      </c>
      <c r="B41" s="29" t="s">
        <v>2</v>
      </c>
      <c r="C41" s="29" t="s">
        <v>3</v>
      </c>
      <c r="D41" s="29" t="s">
        <v>4</v>
      </c>
      <c r="E41" s="29"/>
      <c r="F41" s="29"/>
      <c r="G41" s="29" t="s">
        <v>5</v>
      </c>
      <c r="H41" s="29" t="s">
        <v>6</v>
      </c>
      <c r="I41" s="29" t="s">
        <v>7</v>
      </c>
      <c r="J41" s="29" t="s">
        <v>8</v>
      </c>
    </row>
    <row r="42" customFormat="false" ht="15.6" hidden="false" customHeight="false" outlineLevel="0" collapsed="false">
      <c r="A42" s="29"/>
      <c r="B42" s="29"/>
      <c r="C42" s="29"/>
      <c r="D42" s="29"/>
      <c r="E42" s="29"/>
      <c r="F42" s="29"/>
      <c r="G42" s="29"/>
      <c r="H42" s="29"/>
      <c r="I42" s="29" t="s">
        <v>9</v>
      </c>
      <c r="J42" s="29"/>
    </row>
    <row r="43" customFormat="false" ht="15" hidden="false" customHeight="false" outlineLevel="0" collapsed="false">
      <c r="A43" s="30" t="s">
        <v>56</v>
      </c>
      <c r="B43" s="29"/>
      <c r="C43" s="29"/>
      <c r="D43" s="29" t="s">
        <v>11</v>
      </c>
      <c r="E43" s="29" t="s">
        <v>12</v>
      </c>
      <c r="F43" s="29" t="s">
        <v>13</v>
      </c>
      <c r="G43" s="29"/>
      <c r="H43" s="29"/>
      <c r="I43" s="29" t="s">
        <v>14</v>
      </c>
      <c r="J43" s="29"/>
    </row>
    <row r="44" customFormat="false" ht="31.6" hidden="false" customHeight="true" outlineLevel="0" collapsed="false">
      <c r="A44" s="31" t="s">
        <v>15</v>
      </c>
      <c r="B44" s="4" t="s">
        <v>16</v>
      </c>
      <c r="C44" s="1" t="n">
        <v>200</v>
      </c>
      <c r="D44" s="5" t="n">
        <v>6.35</v>
      </c>
      <c r="E44" s="6" t="n">
        <v>7.51</v>
      </c>
      <c r="F44" s="6" t="n">
        <v>31.86</v>
      </c>
      <c r="G44" s="6" t="n">
        <v>217</v>
      </c>
      <c r="H44" s="1" t="n">
        <v>1.95</v>
      </c>
      <c r="I44" s="1" t="s">
        <v>17</v>
      </c>
      <c r="J44" s="1" t="n">
        <v>93</v>
      </c>
    </row>
    <row r="45" customFormat="false" ht="15" hidden="false" customHeight="false" outlineLevel="0" collapsed="false">
      <c r="A45" s="31"/>
      <c r="B45" s="4" t="s">
        <v>18</v>
      </c>
      <c r="C45" s="1" t="n">
        <v>180</v>
      </c>
      <c r="D45" s="1" t="n">
        <v>1.2</v>
      </c>
      <c r="E45" s="1" t="n">
        <v>1.3</v>
      </c>
      <c r="F45" s="1" t="n">
        <v>13</v>
      </c>
      <c r="G45" s="1" t="n">
        <v>90</v>
      </c>
      <c r="H45" s="1" t="n">
        <v>1.17</v>
      </c>
      <c r="I45" s="1"/>
      <c r="J45" s="1" t="n">
        <v>248</v>
      </c>
    </row>
    <row r="46" customFormat="false" ht="15" hidden="false" customHeight="false" outlineLevel="0" collapsed="false">
      <c r="A46" s="31"/>
      <c r="B46" s="4" t="s">
        <v>19</v>
      </c>
      <c r="C46" s="7" t="n">
        <v>20</v>
      </c>
      <c r="D46" s="7" t="n">
        <v>2.55</v>
      </c>
      <c r="E46" s="7" t="n">
        <v>2.3</v>
      </c>
      <c r="F46" s="7" t="n">
        <v>0.15</v>
      </c>
      <c r="G46" s="7" t="n">
        <v>31.5</v>
      </c>
      <c r="H46" s="7" t="n">
        <v>11</v>
      </c>
      <c r="I46" s="7"/>
      <c r="J46" s="7" t="n">
        <v>209</v>
      </c>
    </row>
    <row r="47" customFormat="false" ht="15" hidden="false" customHeight="false" outlineLevel="0" collapsed="false">
      <c r="A47" s="31"/>
      <c r="B47" s="4" t="s">
        <v>20</v>
      </c>
      <c r="C47" s="1" t="n">
        <v>40</v>
      </c>
      <c r="D47" s="1" t="n">
        <v>2.3</v>
      </c>
      <c r="E47" s="1" t="n">
        <v>4.36</v>
      </c>
      <c r="F47" s="1" t="n">
        <v>14.62</v>
      </c>
      <c r="G47" s="1" t="n">
        <v>108</v>
      </c>
      <c r="H47" s="1" t="n">
        <v>0</v>
      </c>
      <c r="I47" s="1"/>
      <c r="J47" s="1" t="n">
        <v>1</v>
      </c>
    </row>
    <row r="48" customFormat="false" ht="15" hidden="false" customHeight="false" outlineLevel="0" collapsed="false">
      <c r="A48" s="31"/>
      <c r="B48" s="32" t="s">
        <v>21</v>
      </c>
      <c r="C48" s="33" t="n">
        <f aca="false">SUM(C44:C46)</f>
        <v>400</v>
      </c>
      <c r="D48" s="33" t="n">
        <f aca="false">SUM(D44:D46)</f>
        <v>10.1</v>
      </c>
      <c r="E48" s="33" t="n">
        <f aca="false">SUM(E44:E46)</f>
        <v>11.11</v>
      </c>
      <c r="F48" s="33" t="n">
        <f aca="false">SUM(F44:F46)</f>
        <v>45.01</v>
      </c>
      <c r="G48" s="33" t="n">
        <f aca="false">SUM(G44:G46)</f>
        <v>338.5</v>
      </c>
      <c r="H48" s="33" t="n">
        <f aca="false">SUM(H44:H46)</f>
        <v>14.12</v>
      </c>
      <c r="I48" s="34"/>
      <c r="J48" s="35"/>
    </row>
    <row r="49" customFormat="false" ht="15.6" hidden="false" customHeight="true" outlineLevel="0" collapsed="false">
      <c r="A49" s="30" t="s">
        <v>22</v>
      </c>
      <c r="B49" s="4" t="s">
        <v>23</v>
      </c>
      <c r="C49" s="1" t="n">
        <v>85</v>
      </c>
      <c r="D49" s="1" t="n">
        <v>0.5</v>
      </c>
      <c r="E49" s="1" t="n">
        <v>0</v>
      </c>
      <c r="F49" s="12" t="s">
        <v>57</v>
      </c>
      <c r="G49" s="1" t="n">
        <v>57</v>
      </c>
      <c r="H49" s="1" t="n">
        <v>10</v>
      </c>
      <c r="I49" s="1"/>
      <c r="J49" s="1" t="n">
        <v>369</v>
      </c>
    </row>
    <row r="50" customFormat="false" ht="15" hidden="false" customHeight="false" outlineLevel="0" collapsed="false">
      <c r="A50" s="30"/>
      <c r="B50" s="32" t="s">
        <v>25</v>
      </c>
      <c r="C50" s="33" t="n">
        <f aca="false">SUM(C49:C49)</f>
        <v>85</v>
      </c>
      <c r="D50" s="33" t="n">
        <f aca="false">SUM(D49:D49)</f>
        <v>0.5</v>
      </c>
      <c r="E50" s="33" t="n">
        <f aca="false">SUM(E49:E49)</f>
        <v>0</v>
      </c>
      <c r="F50" s="33" t="n">
        <f aca="false">SUM(F49:F49)</f>
        <v>0</v>
      </c>
      <c r="G50" s="33" t="n">
        <f aca="false">SUM(G49:G49)</f>
        <v>57</v>
      </c>
      <c r="H50" s="33" t="n">
        <v>3.36</v>
      </c>
      <c r="I50" s="36"/>
      <c r="J50" s="35"/>
    </row>
    <row r="51" customFormat="false" ht="28.5" hidden="false" customHeight="true" outlineLevel="0" collapsed="false">
      <c r="A51" s="37" t="s">
        <v>30</v>
      </c>
      <c r="B51" s="16" t="s">
        <v>26</v>
      </c>
      <c r="C51" s="7" t="n">
        <v>60</v>
      </c>
      <c r="D51" s="7" t="n">
        <v>0.85</v>
      </c>
      <c r="E51" s="17" t="s">
        <v>27</v>
      </c>
      <c r="F51" s="17" t="s">
        <v>28</v>
      </c>
      <c r="G51" s="7" t="n">
        <v>48</v>
      </c>
      <c r="H51" s="7" t="n">
        <v>71</v>
      </c>
      <c r="I51" s="7" t="s">
        <v>29</v>
      </c>
      <c r="J51" s="7" t="n">
        <v>15</v>
      </c>
    </row>
    <row r="52" customFormat="false" ht="28" hidden="false" customHeight="false" outlineLevel="0" collapsed="false">
      <c r="A52" s="37"/>
      <c r="B52" s="38" t="s">
        <v>31</v>
      </c>
      <c r="C52" s="1" t="n">
        <v>250</v>
      </c>
      <c r="D52" s="1" t="n">
        <v>3.68</v>
      </c>
      <c r="E52" s="1" t="n">
        <v>7.07</v>
      </c>
      <c r="F52" s="1" t="n">
        <v>13.64</v>
      </c>
      <c r="G52" s="1" t="n">
        <v>118</v>
      </c>
      <c r="H52" s="1" t="n">
        <v>19.41</v>
      </c>
      <c r="I52" s="1"/>
      <c r="J52" s="1" t="n">
        <v>56</v>
      </c>
    </row>
    <row r="53" customFormat="false" ht="29" hidden="false" customHeight="true" outlineLevel="0" collapsed="false">
      <c r="A53" s="37"/>
      <c r="B53" s="4" t="s">
        <v>32</v>
      </c>
      <c r="C53" s="29" t="n">
        <v>80</v>
      </c>
      <c r="D53" s="29" t="n">
        <v>9.84</v>
      </c>
      <c r="E53" s="29" t="n">
        <v>8.02</v>
      </c>
      <c r="F53" s="39" t="s">
        <v>58</v>
      </c>
      <c r="G53" s="29" t="n">
        <v>250</v>
      </c>
      <c r="H53" s="29" t="n">
        <v>1.81</v>
      </c>
      <c r="I53" s="29"/>
      <c r="J53" s="29" t="n">
        <v>277</v>
      </c>
    </row>
    <row r="54" customFormat="false" ht="20.05" hidden="false" customHeight="true" outlineLevel="0" collapsed="false">
      <c r="A54" s="37"/>
      <c r="B54" s="4" t="s">
        <v>34</v>
      </c>
      <c r="C54" s="1" t="n">
        <v>170</v>
      </c>
      <c r="D54" s="1" t="n">
        <v>4.3</v>
      </c>
      <c r="E54" s="1" t="n">
        <v>9.4</v>
      </c>
      <c r="F54" s="19" t="s">
        <v>35</v>
      </c>
      <c r="G54" s="1" t="n">
        <v>177</v>
      </c>
      <c r="H54" s="1" t="n">
        <v>1.95</v>
      </c>
      <c r="I54" s="1"/>
      <c r="J54" s="1" t="n">
        <v>338</v>
      </c>
    </row>
    <row r="55" customFormat="false" ht="28" hidden="false" customHeight="false" outlineLevel="0" collapsed="false">
      <c r="A55" s="37"/>
      <c r="B55" s="4" t="s">
        <v>36</v>
      </c>
      <c r="C55" s="1" t="n">
        <v>200</v>
      </c>
      <c r="D55" s="1" t="n">
        <v>0.48</v>
      </c>
      <c r="E55" s="1" t="n">
        <v>0</v>
      </c>
      <c r="F55" s="1" t="n">
        <v>20.7</v>
      </c>
      <c r="G55" s="1" t="n">
        <v>86</v>
      </c>
      <c r="H55" s="1" t="n">
        <v>0.87</v>
      </c>
      <c r="I55" s="1"/>
      <c r="J55" s="1" t="n">
        <v>374</v>
      </c>
    </row>
    <row r="56" customFormat="false" ht="28" hidden="false" customHeight="false" outlineLevel="0" collapsed="false">
      <c r="A56" s="37"/>
      <c r="B56" s="40" t="s">
        <v>37</v>
      </c>
      <c r="C56" s="41" t="n">
        <v>50</v>
      </c>
      <c r="D56" s="41" t="n">
        <v>0.61</v>
      </c>
      <c r="E56" s="41" t="n">
        <v>0.44</v>
      </c>
      <c r="F56" s="41" t="n">
        <v>17.56</v>
      </c>
      <c r="G56" s="41" t="n">
        <v>75.2</v>
      </c>
      <c r="H56" s="41" t="n">
        <v>0</v>
      </c>
      <c r="I56" s="41"/>
      <c r="J56" s="41" t="n">
        <v>1</v>
      </c>
    </row>
    <row r="57" customFormat="false" ht="15" hidden="false" customHeight="false" outlineLevel="0" collapsed="false">
      <c r="A57" s="37"/>
      <c r="B57" s="32" t="s">
        <v>38</v>
      </c>
      <c r="C57" s="33" t="n">
        <f aca="false">SUM(C51:C56)</f>
        <v>810</v>
      </c>
      <c r="D57" s="33" t="n">
        <f aca="false">SUM(D51:D56)</f>
        <v>19.76</v>
      </c>
      <c r="E57" s="33" t="n">
        <v>27.46</v>
      </c>
      <c r="F57" s="33" t="n">
        <v>90.58</v>
      </c>
      <c r="G57" s="33" t="n">
        <f aca="false">SUM(G51:G56)</f>
        <v>754.2</v>
      </c>
      <c r="H57" s="33" t="n">
        <f aca="false">SUM(H51:H56)</f>
        <v>95.04</v>
      </c>
      <c r="I57" s="34"/>
      <c r="J57" s="35"/>
    </row>
    <row r="58" customFormat="false" ht="31.2" hidden="false" customHeight="true" outlineLevel="0" collapsed="false">
      <c r="A58" s="42" t="s">
        <v>39</v>
      </c>
      <c r="B58" s="43" t="s">
        <v>40</v>
      </c>
      <c r="C58" s="44" t="n">
        <v>180</v>
      </c>
      <c r="D58" s="44" t="n">
        <v>5.04</v>
      </c>
      <c r="E58" s="44" t="n">
        <v>4.5</v>
      </c>
      <c r="F58" s="44" t="n">
        <v>7.2</v>
      </c>
      <c r="G58" s="44" t="n">
        <v>90</v>
      </c>
      <c r="H58" s="44" t="n">
        <v>1.26</v>
      </c>
      <c r="I58" s="44" t="s">
        <v>41</v>
      </c>
      <c r="J58" s="44" t="n">
        <v>401</v>
      </c>
    </row>
    <row r="59" customFormat="false" ht="15" hidden="false" customHeight="false" outlineLevel="0" collapsed="false">
      <c r="A59" s="42"/>
      <c r="B59" s="4" t="s">
        <v>42</v>
      </c>
      <c r="C59" s="1" t="n">
        <v>100</v>
      </c>
      <c r="D59" s="1" t="n">
        <v>0.5</v>
      </c>
      <c r="E59" s="1" t="n">
        <v>0</v>
      </c>
      <c r="F59" s="12" t="s">
        <v>43</v>
      </c>
      <c r="G59" s="1" t="n">
        <v>57</v>
      </c>
      <c r="H59" s="1" t="n">
        <v>10</v>
      </c>
      <c r="I59" s="1"/>
      <c r="J59" s="1" t="n">
        <v>369</v>
      </c>
    </row>
    <row r="60" customFormat="false" ht="15" hidden="false" customHeight="false" outlineLevel="0" collapsed="false">
      <c r="A60" s="42"/>
      <c r="B60" s="40" t="s">
        <v>59</v>
      </c>
      <c r="C60" s="41" t="n">
        <v>20</v>
      </c>
      <c r="D60" s="41" t="n">
        <v>1.62</v>
      </c>
      <c r="E60" s="41" t="n">
        <v>1.74</v>
      </c>
      <c r="F60" s="41" t="n">
        <v>14.7</v>
      </c>
      <c r="G60" s="41" t="n">
        <v>81.4</v>
      </c>
      <c r="H60" s="41" t="n">
        <v>0</v>
      </c>
      <c r="I60" s="29"/>
      <c r="J60" s="41" t="n">
        <v>151</v>
      </c>
    </row>
    <row r="61" customFormat="false" ht="15" hidden="false" customHeight="false" outlineLevel="0" collapsed="false">
      <c r="A61" s="42"/>
      <c r="B61" s="32" t="s">
        <v>38</v>
      </c>
      <c r="C61" s="33" t="n">
        <f aca="false">SUM(C58:C60)</f>
        <v>300</v>
      </c>
      <c r="D61" s="33" t="n">
        <v>6.46</v>
      </c>
      <c r="E61" s="33" t="n">
        <f aca="false">SUM(E58:E60)</f>
        <v>6.24</v>
      </c>
      <c r="F61" s="33" t="n">
        <v>31.7</v>
      </c>
      <c r="G61" s="33" t="n">
        <f aca="false">SUM(G58:G60)</f>
        <v>228.4</v>
      </c>
      <c r="H61" s="33" t="n">
        <f aca="false">SUM(H58:H60)</f>
        <v>11.26</v>
      </c>
      <c r="I61" s="34"/>
      <c r="J61" s="35"/>
    </row>
    <row r="62" customFormat="false" ht="15.6" hidden="false" customHeight="true" outlineLevel="0" collapsed="false">
      <c r="A62" s="45" t="s">
        <v>46</v>
      </c>
      <c r="B62" s="43" t="s">
        <v>47</v>
      </c>
      <c r="C62" s="44" t="n">
        <v>170</v>
      </c>
      <c r="D62" s="44" t="n">
        <v>8.36</v>
      </c>
      <c r="E62" s="44" t="n">
        <v>5.76</v>
      </c>
      <c r="F62" s="44" t="n">
        <v>24.34</v>
      </c>
      <c r="G62" s="44" t="n">
        <v>242</v>
      </c>
      <c r="H62" s="44" t="n">
        <v>0.2</v>
      </c>
      <c r="I62" s="44" t="s">
        <v>17</v>
      </c>
      <c r="J62" s="44" t="n">
        <v>235</v>
      </c>
    </row>
    <row r="63" customFormat="false" ht="15" hidden="false" customHeight="false" outlineLevel="0" collapsed="false">
      <c r="A63" s="45"/>
      <c r="B63" s="23" t="s">
        <v>50</v>
      </c>
      <c r="C63" s="7" t="n">
        <v>50</v>
      </c>
      <c r="D63" s="7" t="n">
        <v>0</v>
      </c>
      <c r="E63" s="7" t="n">
        <v>0</v>
      </c>
      <c r="F63" s="7" t="n">
        <v>2.18</v>
      </c>
      <c r="G63" s="7" t="n">
        <v>32.25</v>
      </c>
      <c r="H63" s="7" t="n">
        <v>5</v>
      </c>
      <c r="I63" s="23"/>
      <c r="J63" s="7" t="n">
        <v>50</v>
      </c>
    </row>
    <row r="64" customFormat="false" ht="15" hidden="false" customHeight="false" outlineLevel="0" collapsed="false">
      <c r="A64" s="45"/>
      <c r="B64" s="40" t="s">
        <v>49</v>
      </c>
      <c r="C64" s="41" t="n">
        <v>20</v>
      </c>
      <c r="D64" s="41" t="n">
        <v>1.36</v>
      </c>
      <c r="E64" s="41" t="n">
        <v>0.14</v>
      </c>
      <c r="F64" s="41" t="n">
        <v>9.94</v>
      </c>
      <c r="G64" s="41" t="n">
        <v>47.8</v>
      </c>
      <c r="H64" s="41" t="n">
        <v>0</v>
      </c>
      <c r="I64" s="46"/>
      <c r="J64" s="41" t="n">
        <v>2</v>
      </c>
    </row>
    <row r="65" customFormat="false" ht="15" hidden="false" customHeight="false" outlineLevel="0" collapsed="false">
      <c r="A65" s="45"/>
      <c r="B65" s="40" t="s">
        <v>51</v>
      </c>
      <c r="C65" s="41" t="n">
        <v>200</v>
      </c>
      <c r="D65" s="41" t="n">
        <v>1.2</v>
      </c>
      <c r="E65" s="41" t="n">
        <v>0</v>
      </c>
      <c r="F65" s="41" t="n">
        <v>14</v>
      </c>
      <c r="G65" s="41" t="n">
        <v>53.06</v>
      </c>
      <c r="H65" s="41" t="n">
        <v>6</v>
      </c>
      <c r="I65" s="41"/>
      <c r="J65" s="41" t="n">
        <v>233</v>
      </c>
    </row>
    <row r="66" customFormat="false" ht="15" hidden="false" customHeight="false" outlineLevel="0" collapsed="false">
      <c r="A66" s="45"/>
      <c r="B66" s="32" t="s">
        <v>38</v>
      </c>
      <c r="C66" s="33" t="n">
        <f aca="false">SUM(C62:C65)</f>
        <v>440</v>
      </c>
      <c r="D66" s="33" t="n">
        <f aca="false">SUM(D62:D65)</f>
        <v>10.92</v>
      </c>
      <c r="E66" s="33" t="n">
        <f aca="false">SUM(E62:E65)</f>
        <v>5.9</v>
      </c>
      <c r="F66" s="33" t="n">
        <f aca="false">SUM(F62:F65)</f>
        <v>50.46</v>
      </c>
      <c r="G66" s="33" t="n">
        <f aca="false">SUM(G62:G65)</f>
        <v>375.11</v>
      </c>
      <c r="H66" s="33" t="n">
        <f aca="false">SUM(H62:H65)</f>
        <v>11.2</v>
      </c>
      <c r="I66" s="34"/>
      <c r="J66" s="35"/>
    </row>
    <row r="67" customFormat="false" ht="28.2" hidden="false" customHeight="false" outlineLevel="0" collapsed="false">
      <c r="A67" s="29"/>
      <c r="B67" s="43" t="s">
        <v>53</v>
      </c>
      <c r="C67" s="44" t="n">
        <v>150</v>
      </c>
      <c r="D67" s="44" t="n">
        <v>0</v>
      </c>
      <c r="E67" s="44" t="n">
        <v>0</v>
      </c>
      <c r="F67" s="44" t="n">
        <v>0</v>
      </c>
      <c r="G67" s="44" t="n">
        <v>0</v>
      </c>
      <c r="H67" s="44" t="n">
        <v>0</v>
      </c>
      <c r="I67" s="44"/>
      <c r="J67" s="44"/>
    </row>
    <row r="68" customFormat="false" ht="15" hidden="false" customHeight="false" outlineLevel="0" collapsed="false">
      <c r="A68" s="29"/>
      <c r="B68" s="47" t="s">
        <v>54</v>
      </c>
      <c r="C68" s="48" t="n">
        <f aca="false">C48+C50+C57+C61+C66</f>
        <v>2035</v>
      </c>
      <c r="D68" s="48" t="n">
        <v>53.96</v>
      </c>
      <c r="E68" s="48" t="n">
        <v>60.1</v>
      </c>
      <c r="F68" s="48" t="n">
        <f aca="false">F48+F50+F57+F61+F66</f>
        <v>217.75</v>
      </c>
      <c r="G68" s="48" t="n">
        <v>1860.4</v>
      </c>
      <c r="H68" s="48" t="n">
        <f aca="false">H48+H50+H57+H66</f>
        <v>123.72</v>
      </c>
      <c r="I68" s="30"/>
      <c r="J68" s="30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4">
    <mergeCell ref="A3:A4"/>
    <mergeCell ref="B3:B5"/>
    <mergeCell ref="C3:C5"/>
    <mergeCell ref="D3:F4"/>
    <mergeCell ref="G3:G5"/>
    <mergeCell ref="H3:H5"/>
    <mergeCell ref="J3:J5"/>
    <mergeCell ref="A6:A10"/>
    <mergeCell ref="A11:A12"/>
    <mergeCell ref="A14:A19"/>
    <mergeCell ref="A20:A23"/>
    <mergeCell ref="A24:A28"/>
    <mergeCell ref="A41:A42"/>
    <mergeCell ref="B41:B43"/>
    <mergeCell ref="C41:C43"/>
    <mergeCell ref="D41:F42"/>
    <mergeCell ref="G41:G43"/>
    <mergeCell ref="H41:H43"/>
    <mergeCell ref="J41:J43"/>
    <mergeCell ref="A44:A48"/>
    <mergeCell ref="A49:A50"/>
    <mergeCell ref="A51:A57"/>
    <mergeCell ref="A58:A61"/>
    <mergeCell ref="A62:A6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J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O44" activeCellId="0" sqref="O44"/>
    </sheetView>
  </sheetViews>
  <sheetFormatPr defaultColWidth="8.66796875" defaultRowHeight="14.4" zeroHeight="false" outlineLevelRow="0" outlineLevelCol="0"/>
  <cols>
    <col collapsed="false" customWidth="true" hidden="false" outlineLevel="0" max="2" min="2" style="0" width="21.33"/>
  </cols>
  <sheetData>
    <row r="3" customFormat="false" ht="14.4" hidden="false" customHeight="false" outlineLevel="0" collapsed="false">
      <c r="A3" s="49"/>
      <c r="B3" s="49" t="s">
        <v>0</v>
      </c>
      <c r="C3" s="49"/>
      <c r="D3" s="49"/>
      <c r="E3" s="49"/>
      <c r="F3" s="49"/>
      <c r="G3" s="49"/>
      <c r="H3" s="49"/>
      <c r="I3" s="49"/>
      <c r="J3" s="49"/>
    </row>
    <row r="4" customFormat="false" ht="31.2" hidden="false" customHeight="true" outlineLevel="0" collapsed="false">
      <c r="A4" s="1" t="s">
        <v>1</v>
      </c>
      <c r="B4" s="1" t="s">
        <v>2</v>
      </c>
      <c r="C4" s="1" t="s">
        <v>3</v>
      </c>
      <c r="D4" s="1" t="s">
        <v>4</v>
      </c>
      <c r="E4" s="1"/>
      <c r="F4" s="1"/>
      <c r="G4" s="1" t="s">
        <v>5</v>
      </c>
      <c r="H4" s="1" t="s">
        <v>6</v>
      </c>
      <c r="I4" s="1" t="s">
        <v>7</v>
      </c>
      <c r="J4" s="1" t="s">
        <v>8</v>
      </c>
    </row>
    <row r="5" customFormat="false" ht="15.6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 t="s">
        <v>9</v>
      </c>
      <c r="J5" s="1"/>
    </row>
    <row r="6" customFormat="false" ht="15" hidden="false" customHeight="false" outlineLevel="0" collapsed="false">
      <c r="A6" s="2" t="s">
        <v>56</v>
      </c>
      <c r="B6" s="1"/>
      <c r="C6" s="1"/>
      <c r="D6" s="1" t="s">
        <v>11</v>
      </c>
      <c r="E6" s="1" t="s">
        <v>12</v>
      </c>
      <c r="F6" s="1" t="s">
        <v>13</v>
      </c>
      <c r="G6" s="1"/>
      <c r="H6" s="1"/>
      <c r="I6" s="1" t="s">
        <v>14</v>
      </c>
      <c r="J6" s="1"/>
    </row>
    <row r="7" customFormat="false" ht="47.4" hidden="false" customHeight="true" outlineLevel="0" collapsed="false">
      <c r="A7" s="3" t="s">
        <v>15</v>
      </c>
      <c r="B7" s="4" t="s">
        <v>60</v>
      </c>
      <c r="C7" s="1" t="n">
        <v>150</v>
      </c>
      <c r="D7" s="5" t="n">
        <v>4.66</v>
      </c>
      <c r="E7" s="6" t="n">
        <v>5.6</v>
      </c>
      <c r="F7" s="6" t="n">
        <v>18.82</v>
      </c>
      <c r="G7" s="6" t="n">
        <v>144</v>
      </c>
      <c r="H7" s="1" t="n">
        <v>1.95</v>
      </c>
      <c r="I7" s="1" t="s">
        <v>17</v>
      </c>
      <c r="J7" s="1" t="n">
        <v>88</v>
      </c>
    </row>
    <row r="8" customFormat="false" ht="15.6" hidden="false" customHeight="false" outlineLevel="0" collapsed="false">
      <c r="A8" s="3"/>
      <c r="B8" s="4" t="s">
        <v>51</v>
      </c>
      <c r="C8" s="1" t="n">
        <v>180</v>
      </c>
      <c r="D8" s="1" t="n">
        <v>0.9</v>
      </c>
      <c r="E8" s="1" t="n">
        <v>0</v>
      </c>
      <c r="F8" s="1" t="n">
        <v>10.05</v>
      </c>
      <c r="G8" s="1" t="n">
        <v>39.7</v>
      </c>
      <c r="H8" s="1" t="n">
        <v>1.17</v>
      </c>
      <c r="I8" s="1"/>
      <c r="J8" s="1" t="n">
        <v>233</v>
      </c>
    </row>
    <row r="9" customFormat="false" ht="15" hidden="false" customHeight="false" outlineLevel="0" collapsed="false">
      <c r="A9" s="3"/>
      <c r="B9" s="4" t="s">
        <v>61</v>
      </c>
      <c r="C9" s="50" t="n">
        <v>33</v>
      </c>
      <c r="D9" s="1" t="n">
        <v>3.61</v>
      </c>
      <c r="E9" s="1" t="n">
        <v>5.4</v>
      </c>
      <c r="F9" s="1" t="n">
        <v>9.75</v>
      </c>
      <c r="G9" s="1" t="n">
        <v>106</v>
      </c>
      <c r="H9" s="1" t="n">
        <v>0.14</v>
      </c>
      <c r="I9" s="1"/>
      <c r="J9" s="1" t="n">
        <v>3</v>
      </c>
    </row>
    <row r="10" customFormat="false" ht="16.2" hidden="false" customHeight="false" outlineLevel="0" collapsed="false">
      <c r="A10" s="3"/>
      <c r="B10" s="8" t="s">
        <v>21</v>
      </c>
      <c r="C10" s="9" t="n">
        <f aca="false">SUM(C7:C9)</f>
        <v>363</v>
      </c>
      <c r="D10" s="9" t="n">
        <f aca="false">SUM(D7:D9)</f>
        <v>9.17</v>
      </c>
      <c r="E10" s="9" t="n">
        <f aca="false">SUM(E7:E9)</f>
        <v>11</v>
      </c>
      <c r="F10" s="9" t="n">
        <v>50.81</v>
      </c>
      <c r="G10" s="9" t="n">
        <v>415.5</v>
      </c>
      <c r="H10" s="9" t="n">
        <f aca="false">SUM(H7:H9)</f>
        <v>3.26</v>
      </c>
      <c r="I10" s="10"/>
      <c r="J10" s="11"/>
    </row>
    <row r="11" customFormat="false" ht="15.6" hidden="false" customHeight="true" outlineLevel="0" collapsed="false">
      <c r="A11" s="2" t="s">
        <v>22</v>
      </c>
      <c r="B11" s="4" t="s">
        <v>62</v>
      </c>
      <c r="C11" s="1" t="n">
        <v>85</v>
      </c>
      <c r="D11" s="1" t="n">
        <v>0.5</v>
      </c>
      <c r="E11" s="1" t="n">
        <v>0</v>
      </c>
      <c r="F11" s="12" t="s">
        <v>24</v>
      </c>
      <c r="G11" s="1" t="n">
        <v>95</v>
      </c>
      <c r="H11" s="1" t="n">
        <v>10</v>
      </c>
      <c r="I11" s="1"/>
      <c r="J11" s="1" t="s">
        <v>63</v>
      </c>
    </row>
    <row r="12" customFormat="false" ht="15" hidden="false" customHeight="false" outlineLevel="0" collapsed="false">
      <c r="A12" s="2"/>
      <c r="B12" s="8" t="s">
        <v>25</v>
      </c>
      <c r="C12" s="13" t="n">
        <f aca="false">SUM(C11:C11)</f>
        <v>85</v>
      </c>
      <c r="D12" s="9" t="n">
        <f aca="false">SUM(D11:D11)</f>
        <v>0.5</v>
      </c>
      <c r="E12" s="9" t="n">
        <f aca="false">SUM(E11:E11)</f>
        <v>0</v>
      </c>
      <c r="F12" s="9" t="n">
        <f aca="false">SUM(F11:F11)</f>
        <v>0</v>
      </c>
      <c r="G12" s="9" t="n">
        <f aca="false">SUM(G11:G11)</f>
        <v>95</v>
      </c>
      <c r="H12" s="9" t="n">
        <v>3.36</v>
      </c>
      <c r="I12" s="14"/>
      <c r="J12" s="11"/>
    </row>
    <row r="13" customFormat="false" ht="28" hidden="false" customHeight="false" outlineLevel="0" collapsed="false">
      <c r="A13" s="15"/>
      <c r="B13" s="16" t="s">
        <v>26</v>
      </c>
      <c r="C13" s="7" t="n">
        <v>45</v>
      </c>
      <c r="D13" s="7" t="n">
        <v>0.85</v>
      </c>
      <c r="E13" s="17" t="s">
        <v>27</v>
      </c>
      <c r="F13" s="17" t="s">
        <v>28</v>
      </c>
      <c r="G13" s="7" t="n">
        <v>48</v>
      </c>
      <c r="H13" s="7" t="n">
        <v>71</v>
      </c>
      <c r="I13" s="7" t="s">
        <v>29</v>
      </c>
      <c r="J13" s="7" t="n">
        <v>15</v>
      </c>
    </row>
    <row r="14" customFormat="false" ht="28.2" hidden="false" customHeight="false" outlineLevel="0" collapsed="false">
      <c r="A14" s="15"/>
      <c r="B14" s="51" t="s">
        <v>31</v>
      </c>
      <c r="C14" s="1" t="n">
        <v>250</v>
      </c>
      <c r="D14" s="1" t="n">
        <v>3.68</v>
      </c>
      <c r="E14" s="1" t="n">
        <v>7.07</v>
      </c>
      <c r="F14" s="1" t="n">
        <v>13.64</v>
      </c>
      <c r="G14" s="1" t="n">
        <v>118</v>
      </c>
      <c r="H14" s="1" t="n">
        <v>19.41</v>
      </c>
      <c r="I14" s="1"/>
      <c r="J14" s="1" t="n">
        <v>56</v>
      </c>
    </row>
    <row r="15" customFormat="false" ht="33.5" hidden="false" customHeight="true" outlineLevel="0" collapsed="false">
      <c r="A15" s="18" t="s">
        <v>30</v>
      </c>
      <c r="B15" s="4" t="s">
        <v>32</v>
      </c>
      <c r="C15" s="29" t="n">
        <v>80</v>
      </c>
      <c r="D15" s="29" t="n">
        <v>9.84</v>
      </c>
      <c r="E15" s="29" t="n">
        <v>8.02</v>
      </c>
      <c r="F15" s="39" t="s">
        <v>58</v>
      </c>
      <c r="G15" s="29" t="n">
        <v>250</v>
      </c>
      <c r="H15" s="29" t="n">
        <v>1.81</v>
      </c>
      <c r="I15" s="29"/>
      <c r="J15" s="29" t="n">
        <v>277</v>
      </c>
    </row>
    <row r="16" customFormat="false" ht="17.9" hidden="false" customHeight="true" outlineLevel="0" collapsed="false">
      <c r="A16" s="18"/>
      <c r="B16" s="4" t="s">
        <v>34</v>
      </c>
      <c r="C16" s="1" t="n">
        <v>170</v>
      </c>
      <c r="D16" s="1" t="n">
        <v>4.3</v>
      </c>
      <c r="E16" s="1" t="n">
        <v>9.4</v>
      </c>
      <c r="F16" s="19" t="s">
        <v>35</v>
      </c>
      <c r="G16" s="1" t="n">
        <v>177</v>
      </c>
      <c r="H16" s="1" t="n">
        <v>1.95</v>
      </c>
      <c r="I16" s="1"/>
      <c r="J16" s="1" t="n">
        <v>338</v>
      </c>
    </row>
    <row r="17" customFormat="false" ht="28" hidden="false" customHeight="false" outlineLevel="0" collapsed="false">
      <c r="A17" s="18"/>
      <c r="B17" s="4" t="s">
        <v>36</v>
      </c>
      <c r="C17" s="1" t="n">
        <v>150</v>
      </c>
      <c r="D17" s="1" t="n">
        <v>0.43</v>
      </c>
      <c r="E17" s="1" t="n">
        <v>0</v>
      </c>
      <c r="F17" s="1" t="n">
        <v>15.52</v>
      </c>
      <c r="G17" s="1" t="n">
        <v>64</v>
      </c>
      <c r="H17" s="1" t="n">
        <v>0.87</v>
      </c>
      <c r="I17" s="1"/>
      <c r="J17" s="1" t="n">
        <v>374</v>
      </c>
    </row>
    <row r="18" customFormat="false" ht="28" hidden="false" customHeight="false" outlineLevel="0" collapsed="false">
      <c r="A18" s="18"/>
      <c r="B18" s="20" t="s">
        <v>37</v>
      </c>
      <c r="C18" s="21" t="n">
        <v>50</v>
      </c>
      <c r="D18" s="21" t="n">
        <v>0.61</v>
      </c>
      <c r="E18" s="21" t="n">
        <v>0.44</v>
      </c>
      <c r="F18" s="21" t="n">
        <v>17.56</v>
      </c>
      <c r="G18" s="21" t="n">
        <v>75.2</v>
      </c>
      <c r="H18" s="21" t="n">
        <v>0</v>
      </c>
      <c r="I18" s="21"/>
      <c r="J18" s="21" t="n">
        <v>1</v>
      </c>
    </row>
    <row r="19" customFormat="false" ht="15" hidden="false" customHeight="false" outlineLevel="0" collapsed="false">
      <c r="A19" s="18"/>
      <c r="B19" s="8" t="s">
        <v>38</v>
      </c>
      <c r="C19" s="9" t="n">
        <f aca="false">SUM(C15:C18)</f>
        <v>450</v>
      </c>
      <c r="D19" s="9" t="n">
        <f aca="false">SUM(D15:D18)</f>
        <v>15.18</v>
      </c>
      <c r="E19" s="9" t="n">
        <v>33.28</v>
      </c>
      <c r="F19" s="9" t="n">
        <v>84.41</v>
      </c>
      <c r="G19" s="9" t="n">
        <f aca="false">SUM(G15:G18)</f>
        <v>566.2</v>
      </c>
      <c r="H19" s="9" t="n">
        <f aca="false">SUM(H15:H18)</f>
        <v>4.63</v>
      </c>
      <c r="I19" s="10"/>
      <c r="J19" s="11"/>
    </row>
    <row r="20" customFormat="false" ht="31.2" hidden="false" customHeight="true" outlineLevel="0" collapsed="false">
      <c r="A20" s="22" t="s">
        <v>39</v>
      </c>
      <c r="B20" s="4" t="s">
        <v>36</v>
      </c>
      <c r="C20" s="1" t="n">
        <v>150</v>
      </c>
      <c r="D20" s="1" t="n">
        <v>0.43</v>
      </c>
      <c r="E20" s="1" t="n">
        <v>0</v>
      </c>
      <c r="F20" s="1" t="n">
        <v>15.52</v>
      </c>
      <c r="G20" s="1" t="n">
        <v>64</v>
      </c>
      <c r="H20" s="1" t="n">
        <v>0.87</v>
      </c>
      <c r="I20" s="1"/>
      <c r="J20" s="1" t="n">
        <v>374</v>
      </c>
    </row>
    <row r="21" customFormat="false" ht="15" hidden="false" customHeight="false" outlineLevel="0" collapsed="false">
      <c r="A21" s="22"/>
      <c r="B21" s="4" t="s">
        <v>42</v>
      </c>
      <c r="C21" s="1" t="n">
        <v>100</v>
      </c>
      <c r="D21" s="1" t="n">
        <v>0.5</v>
      </c>
      <c r="E21" s="1" t="n">
        <v>0</v>
      </c>
      <c r="F21" s="12" t="s">
        <v>64</v>
      </c>
      <c r="G21" s="1" t="n">
        <v>57</v>
      </c>
      <c r="H21" s="1" t="n">
        <v>10</v>
      </c>
      <c r="I21" s="1"/>
      <c r="J21" s="1" t="n">
        <v>369</v>
      </c>
    </row>
    <row r="22" customFormat="false" ht="28.2" hidden="false" customHeight="false" outlineLevel="0" collapsed="false">
      <c r="A22" s="22"/>
      <c r="B22" s="20" t="s">
        <v>44</v>
      </c>
      <c r="C22" s="21" t="n">
        <v>12</v>
      </c>
      <c r="D22" s="24" t="s">
        <v>45</v>
      </c>
      <c r="E22" s="21" t="n">
        <v>0.78</v>
      </c>
      <c r="F22" s="21" t="n">
        <v>8.82</v>
      </c>
      <c r="G22" s="21" t="n">
        <v>48.84</v>
      </c>
      <c r="H22" s="21"/>
      <c r="I22" s="21"/>
      <c r="J22" s="21" t="n">
        <v>151</v>
      </c>
    </row>
    <row r="23" customFormat="false" ht="15" hidden="false" customHeight="false" outlineLevel="0" collapsed="false">
      <c r="A23" s="22"/>
      <c r="B23" s="8" t="s">
        <v>38</v>
      </c>
      <c r="C23" s="9" t="n">
        <f aca="false">SUM(C20:C22)</f>
        <v>262</v>
      </c>
      <c r="D23" s="9" t="n">
        <v>1.65</v>
      </c>
      <c r="E23" s="9" t="n">
        <f aca="false">SUM(E20:E22)</f>
        <v>0.78</v>
      </c>
      <c r="F23" s="9" t="n">
        <v>25.82</v>
      </c>
      <c r="G23" s="9" t="n">
        <f aca="false">SUM(G20:G22)</f>
        <v>169.84</v>
      </c>
      <c r="H23" s="9" t="n">
        <f aca="false">SUM(H20:H22)</f>
        <v>10.87</v>
      </c>
      <c r="I23" s="10"/>
      <c r="J23" s="11"/>
    </row>
    <row r="24" customFormat="false" ht="15.6" hidden="false" customHeight="true" outlineLevel="0" collapsed="false">
      <c r="A24" s="25" t="s">
        <v>46</v>
      </c>
      <c r="B24" s="52" t="s">
        <v>65</v>
      </c>
      <c r="C24" s="52" t="n">
        <v>150</v>
      </c>
      <c r="D24" s="52" t="n">
        <v>4.2</v>
      </c>
      <c r="E24" s="52" t="n">
        <v>1.92</v>
      </c>
      <c r="F24" s="52" t="n">
        <v>31</v>
      </c>
      <c r="G24" s="52" t="n">
        <v>138</v>
      </c>
      <c r="H24" s="52" t="n">
        <v>0</v>
      </c>
      <c r="I24" s="52"/>
      <c r="J24" s="52" t="n">
        <v>204</v>
      </c>
    </row>
    <row r="25" customFormat="false" ht="15.6" hidden="false" customHeight="false" outlineLevel="0" collapsed="false">
      <c r="A25" s="25"/>
      <c r="B25" s="4" t="s">
        <v>49</v>
      </c>
      <c r="C25" s="1" t="n">
        <v>20</v>
      </c>
      <c r="D25" s="1" t="n">
        <v>1.36</v>
      </c>
      <c r="E25" s="1" t="n">
        <v>0.14</v>
      </c>
      <c r="F25" s="1" t="n">
        <v>9.94</v>
      </c>
      <c r="G25" s="1" t="n">
        <v>47.8</v>
      </c>
      <c r="H25" s="1" t="n">
        <v>0</v>
      </c>
      <c r="I25" s="26"/>
      <c r="J25" s="1" t="n">
        <v>2</v>
      </c>
    </row>
    <row r="26" customFormat="false" ht="32.05" hidden="false" customHeight="true" outlineLevel="0" collapsed="false">
      <c r="A26" s="25"/>
      <c r="B26" s="23" t="s">
        <v>66</v>
      </c>
      <c r="C26" s="7" t="n">
        <v>50</v>
      </c>
      <c r="D26" s="7" t="n">
        <v>0</v>
      </c>
      <c r="E26" s="7" t="n">
        <v>0</v>
      </c>
      <c r="F26" s="7" t="n">
        <v>2.18</v>
      </c>
      <c r="G26" s="7" t="n">
        <v>32.25</v>
      </c>
      <c r="H26" s="7" t="n">
        <v>5</v>
      </c>
      <c r="I26" s="7"/>
      <c r="J26" s="7" t="n">
        <v>8</v>
      </c>
    </row>
    <row r="27" customFormat="false" ht="16.2" hidden="false" customHeight="false" outlineLevel="0" collapsed="false">
      <c r="A27" s="25"/>
      <c r="B27" s="20" t="s">
        <v>51</v>
      </c>
      <c r="C27" s="21" t="n">
        <v>180</v>
      </c>
      <c r="D27" s="21" t="n">
        <v>0.9</v>
      </c>
      <c r="E27" s="21" t="n">
        <v>0</v>
      </c>
      <c r="F27" s="21" t="n">
        <v>10.5</v>
      </c>
      <c r="G27" s="21" t="n">
        <v>39.7</v>
      </c>
      <c r="H27" s="21" t="n">
        <v>0.27</v>
      </c>
      <c r="I27" s="21"/>
      <c r="J27" s="21" t="n">
        <v>233</v>
      </c>
    </row>
    <row r="28" customFormat="false" ht="16.2" hidden="false" customHeight="false" outlineLevel="0" collapsed="false">
      <c r="A28" s="25"/>
      <c r="B28" s="8" t="s">
        <v>38</v>
      </c>
      <c r="C28" s="9" t="n">
        <f aca="false">SUM(C24:C27)</f>
        <v>400</v>
      </c>
      <c r="D28" s="9" t="n">
        <f aca="false">SUM(D24:D27)</f>
        <v>6.46</v>
      </c>
      <c r="E28" s="9" t="n">
        <f aca="false">SUM(E24:E27)</f>
        <v>2.06</v>
      </c>
      <c r="F28" s="9" t="n">
        <f aca="false">SUM(F24:F27)</f>
        <v>53.62</v>
      </c>
      <c r="G28" s="9" t="n">
        <f aca="false">SUM(G24:G27)</f>
        <v>257.75</v>
      </c>
      <c r="H28" s="9" t="n">
        <f aca="false">SUM(H24:H27)</f>
        <v>5.27</v>
      </c>
      <c r="I28" s="10"/>
      <c r="J28" s="11"/>
    </row>
    <row r="29" customFormat="false" ht="31.2" hidden="false" customHeight="false" outlineLevel="0" collapsed="false">
      <c r="A29" s="1"/>
      <c r="B29" s="23" t="s">
        <v>53</v>
      </c>
      <c r="C29" s="7" t="n">
        <v>150</v>
      </c>
      <c r="D29" s="7" t="n">
        <v>0</v>
      </c>
      <c r="E29" s="7" t="n">
        <v>0</v>
      </c>
      <c r="F29" s="7" t="n">
        <v>0</v>
      </c>
      <c r="G29" s="7" t="n">
        <v>0</v>
      </c>
      <c r="H29" s="7" t="n">
        <v>0</v>
      </c>
      <c r="I29" s="7"/>
      <c r="J29" s="7"/>
    </row>
    <row r="30" customFormat="false" ht="15" hidden="false" customHeight="false" outlineLevel="0" collapsed="false">
      <c r="A30" s="1"/>
      <c r="B30" s="27" t="s">
        <v>54</v>
      </c>
      <c r="C30" s="28" t="n">
        <f aca="false">C10+C12+C19+C23+C28</f>
        <v>1560</v>
      </c>
      <c r="D30" s="28" t="n">
        <v>42</v>
      </c>
      <c r="E30" s="28" t="n">
        <v>47</v>
      </c>
      <c r="F30" s="28" t="n">
        <f aca="false">F10+F12+F19+F23+F28</f>
        <v>214.66</v>
      </c>
      <c r="G30" s="28" t="n">
        <f aca="false">G10+G12+G19+G23+G28</f>
        <v>1504.29</v>
      </c>
      <c r="H30" s="28" t="n">
        <v>45.01</v>
      </c>
      <c r="I30" s="2"/>
      <c r="J30" s="2"/>
    </row>
    <row r="31" customFormat="false" ht="14.4" hidden="false" customHeight="false" outlineLevel="0" collapsed="false">
      <c r="A31" s="49"/>
      <c r="B31" s="49"/>
      <c r="C31" s="49"/>
      <c r="D31" s="49"/>
      <c r="E31" s="49"/>
      <c r="F31" s="49"/>
      <c r="G31" s="49"/>
      <c r="H31" s="49"/>
      <c r="I31" s="49"/>
      <c r="J31" s="49"/>
    </row>
    <row r="32" customFormat="false" ht="14.4" hidden="false" customHeight="false" outlineLevel="0" collapsed="false">
      <c r="A32" s="49"/>
      <c r="B32" s="49" t="s">
        <v>55</v>
      </c>
      <c r="C32" s="49"/>
      <c r="D32" s="49"/>
      <c r="E32" s="49"/>
      <c r="F32" s="49"/>
      <c r="G32" s="49"/>
      <c r="H32" s="49"/>
      <c r="I32" s="49"/>
      <c r="J32" s="49"/>
    </row>
    <row r="33" customFormat="false" ht="31.2" hidden="false" customHeight="true" outlineLevel="0" collapsed="false">
      <c r="A33" s="1" t="s">
        <v>1</v>
      </c>
      <c r="B33" s="1" t="s">
        <v>2</v>
      </c>
      <c r="C33" s="1" t="s">
        <v>3</v>
      </c>
      <c r="D33" s="1" t="s">
        <v>4</v>
      </c>
      <c r="E33" s="1"/>
      <c r="F33" s="1"/>
      <c r="G33" s="1" t="s">
        <v>5</v>
      </c>
      <c r="H33" s="1" t="s">
        <v>6</v>
      </c>
      <c r="I33" s="1" t="s">
        <v>7</v>
      </c>
      <c r="J33" s="1" t="s">
        <v>8</v>
      </c>
    </row>
    <row r="34" customFormat="false" ht="15.6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 t="s">
        <v>9</v>
      </c>
      <c r="J34" s="1"/>
    </row>
    <row r="35" customFormat="false" ht="15" hidden="false" customHeight="false" outlineLevel="0" collapsed="false">
      <c r="A35" s="2" t="s">
        <v>56</v>
      </c>
      <c r="B35" s="1"/>
      <c r="C35" s="1"/>
      <c r="D35" s="1" t="s">
        <v>11</v>
      </c>
      <c r="E35" s="1" t="s">
        <v>12</v>
      </c>
      <c r="F35" s="1" t="s">
        <v>13</v>
      </c>
      <c r="G35" s="1"/>
      <c r="H35" s="1"/>
      <c r="I35" s="1" t="s">
        <v>14</v>
      </c>
      <c r="J35" s="1"/>
    </row>
    <row r="36" customFormat="false" ht="47.4" hidden="false" customHeight="true" outlineLevel="0" collapsed="false">
      <c r="A36" s="3" t="s">
        <v>15</v>
      </c>
      <c r="B36" s="4" t="s">
        <v>67</v>
      </c>
      <c r="C36" s="1" t="n">
        <v>200</v>
      </c>
      <c r="D36" s="5" t="n">
        <v>6.64</v>
      </c>
      <c r="E36" s="6" t="n">
        <v>7.59</v>
      </c>
      <c r="F36" s="6" t="n">
        <v>28.13</v>
      </c>
      <c r="G36" s="6" t="n">
        <v>204</v>
      </c>
      <c r="H36" s="1" t="n">
        <v>1.95</v>
      </c>
      <c r="I36" s="1" t="s">
        <v>17</v>
      </c>
      <c r="J36" s="1" t="n">
        <v>99</v>
      </c>
    </row>
    <row r="37" customFormat="false" ht="15.6" hidden="false" customHeight="false" outlineLevel="0" collapsed="false">
      <c r="A37" s="3"/>
      <c r="B37" s="4" t="s">
        <v>51</v>
      </c>
      <c r="C37" s="1" t="n">
        <v>180</v>
      </c>
      <c r="D37" s="21" t="n">
        <v>1.2</v>
      </c>
      <c r="E37" s="21" t="n">
        <v>0</v>
      </c>
      <c r="F37" s="21" t="n">
        <v>14</v>
      </c>
      <c r="G37" s="21" t="n">
        <v>53.06</v>
      </c>
      <c r="H37" s="21" t="n">
        <v>6</v>
      </c>
      <c r="I37" s="21"/>
      <c r="J37" s="21" t="n">
        <v>233</v>
      </c>
    </row>
    <row r="38" customFormat="false" ht="15" hidden="false" customHeight="false" outlineLevel="0" collapsed="false">
      <c r="A38" s="3"/>
      <c r="B38" s="4" t="s">
        <v>68</v>
      </c>
      <c r="C38" s="1" t="n">
        <v>50</v>
      </c>
      <c r="D38" s="1" t="n">
        <v>5.6</v>
      </c>
      <c r="E38" s="1" t="n">
        <v>7</v>
      </c>
      <c r="F38" s="1" t="n">
        <v>14.62</v>
      </c>
      <c r="G38" s="1" t="n">
        <v>145</v>
      </c>
      <c r="H38" s="1" t="n">
        <v>0.19</v>
      </c>
      <c r="I38" s="1"/>
      <c r="J38" s="1" t="n">
        <v>3</v>
      </c>
    </row>
    <row r="39" customFormat="false" ht="16.2" hidden="false" customHeight="false" outlineLevel="0" collapsed="false">
      <c r="A39" s="3"/>
      <c r="B39" s="8" t="s">
        <v>21</v>
      </c>
      <c r="C39" s="9" t="n">
        <f aca="false">SUM(C36:C38)</f>
        <v>430</v>
      </c>
      <c r="D39" s="9" t="n">
        <f aca="false">SUM(D36:D38)</f>
        <v>13.44</v>
      </c>
      <c r="E39" s="9" t="n">
        <f aca="false">SUM(E36:E38)</f>
        <v>14.59</v>
      </c>
      <c r="F39" s="9" t="n">
        <f aca="false">SUM(F36:F38)</f>
        <v>56.75</v>
      </c>
      <c r="G39" s="9" t="n">
        <f aca="false">SUM(G36:G38)</f>
        <v>402.06</v>
      </c>
      <c r="H39" s="9" t="n">
        <f aca="false">SUM(H36:H38)</f>
        <v>8.14</v>
      </c>
      <c r="I39" s="10"/>
      <c r="J39" s="11"/>
    </row>
    <row r="40" customFormat="false" ht="15.6" hidden="false" customHeight="true" outlineLevel="0" collapsed="false">
      <c r="A40" s="2" t="s">
        <v>22</v>
      </c>
      <c r="B40" s="4" t="s">
        <v>62</v>
      </c>
      <c r="C40" s="1" t="n">
        <v>85</v>
      </c>
      <c r="D40" s="1" t="n">
        <v>0.5</v>
      </c>
      <c r="E40" s="1" t="n">
        <v>0</v>
      </c>
      <c r="F40" s="12" t="s">
        <v>24</v>
      </c>
      <c r="G40" s="1" t="n">
        <v>95</v>
      </c>
      <c r="H40" s="1" t="n">
        <v>10</v>
      </c>
      <c r="I40" s="1"/>
      <c r="J40" s="1" t="n">
        <v>368</v>
      </c>
    </row>
    <row r="41" customFormat="false" ht="16.2" hidden="false" customHeight="false" outlineLevel="0" collapsed="false">
      <c r="A41" s="2"/>
      <c r="B41" s="20" t="s">
        <v>49</v>
      </c>
      <c r="C41" s="21" t="n">
        <v>20</v>
      </c>
      <c r="D41" s="21" t="n">
        <v>1.36</v>
      </c>
      <c r="E41" s="21" t="n">
        <v>0.14</v>
      </c>
      <c r="F41" s="21" t="n">
        <v>9.94</v>
      </c>
      <c r="G41" s="21" t="n">
        <v>47.8</v>
      </c>
      <c r="H41" s="21" t="n">
        <v>0</v>
      </c>
      <c r="I41" s="53"/>
      <c r="J41" s="21" t="n">
        <v>2</v>
      </c>
    </row>
    <row r="42" customFormat="false" ht="16.2" hidden="false" customHeight="false" outlineLevel="0" collapsed="false">
      <c r="A42" s="2"/>
      <c r="B42" s="8" t="s">
        <v>25</v>
      </c>
      <c r="C42" s="9" t="n">
        <f aca="false">SUM(C40:C41)</f>
        <v>105</v>
      </c>
      <c r="D42" s="9" t="n">
        <f aca="false">SUM(D40:D41)</f>
        <v>1.86</v>
      </c>
      <c r="E42" s="9" t="n">
        <f aca="false">SUM(E40:E41)</f>
        <v>0.14</v>
      </c>
      <c r="F42" s="9" t="n">
        <f aca="false">SUM(F40:F41)</f>
        <v>9.94</v>
      </c>
      <c r="G42" s="9" t="n">
        <f aca="false">SUM(G40:G41)</f>
        <v>142.8</v>
      </c>
      <c r="H42" s="9" t="n">
        <v>3.36</v>
      </c>
      <c r="I42" s="14"/>
      <c r="J42" s="11"/>
    </row>
    <row r="43" customFormat="false" ht="28" hidden="false" customHeight="true" outlineLevel="0" collapsed="false">
      <c r="A43" s="18" t="s">
        <v>30</v>
      </c>
      <c r="B43" s="16" t="s">
        <v>26</v>
      </c>
      <c r="C43" s="7" t="n">
        <v>60</v>
      </c>
      <c r="D43" s="7" t="n">
        <v>0.85</v>
      </c>
      <c r="E43" s="17" t="s">
        <v>27</v>
      </c>
      <c r="F43" s="17" t="s">
        <v>28</v>
      </c>
      <c r="G43" s="7" t="n">
        <v>48</v>
      </c>
      <c r="H43" s="7" t="n">
        <v>71</v>
      </c>
      <c r="I43" s="7" t="s">
        <v>29</v>
      </c>
      <c r="J43" s="7" t="n">
        <v>15</v>
      </c>
    </row>
    <row r="44" customFormat="false" ht="28" hidden="false" customHeight="false" outlineLevel="0" collapsed="false">
      <c r="A44" s="18"/>
      <c r="B44" s="51" t="s">
        <v>31</v>
      </c>
      <c r="C44" s="1" t="n">
        <v>250</v>
      </c>
      <c r="D44" s="1" t="n">
        <v>3.68</v>
      </c>
      <c r="E44" s="1" t="n">
        <v>7.07</v>
      </c>
      <c r="F44" s="1" t="n">
        <v>13.64</v>
      </c>
      <c r="G44" s="1" t="n">
        <v>118</v>
      </c>
      <c r="H44" s="1" t="n">
        <v>19.41</v>
      </c>
      <c r="I44" s="1"/>
      <c r="J44" s="1" t="n">
        <v>56</v>
      </c>
    </row>
    <row r="45" customFormat="false" ht="28" hidden="false" customHeight="false" outlineLevel="0" collapsed="false">
      <c r="A45" s="18"/>
      <c r="B45" s="4" t="s">
        <v>32</v>
      </c>
      <c r="C45" s="29" t="n">
        <v>80</v>
      </c>
      <c r="D45" s="29" t="n">
        <v>9.84</v>
      </c>
      <c r="E45" s="29" t="n">
        <v>8.02</v>
      </c>
      <c r="F45" s="39" t="s">
        <v>58</v>
      </c>
      <c r="G45" s="29" t="n">
        <v>250</v>
      </c>
      <c r="H45" s="29" t="n">
        <v>1.81</v>
      </c>
      <c r="I45" s="29"/>
      <c r="J45" s="29" t="n">
        <v>277</v>
      </c>
    </row>
    <row r="46" customFormat="false" ht="15" hidden="false" customHeight="false" outlineLevel="0" collapsed="false">
      <c r="A46" s="18"/>
      <c r="B46" s="4" t="s">
        <v>34</v>
      </c>
      <c r="C46" s="1" t="n">
        <v>170</v>
      </c>
      <c r="D46" s="1" t="n">
        <v>4.3</v>
      </c>
      <c r="E46" s="1" t="n">
        <v>9.4</v>
      </c>
      <c r="F46" s="19" t="s">
        <v>35</v>
      </c>
      <c r="G46" s="1" t="n">
        <v>177</v>
      </c>
      <c r="H46" s="1" t="n">
        <v>1.95</v>
      </c>
      <c r="I46" s="1"/>
      <c r="J46" s="1" t="n">
        <v>338</v>
      </c>
    </row>
    <row r="47" customFormat="false" ht="28" hidden="false" customHeight="false" outlineLevel="0" collapsed="false">
      <c r="A47" s="18"/>
      <c r="B47" s="4" t="s">
        <v>36</v>
      </c>
      <c r="C47" s="1" t="n">
        <v>200</v>
      </c>
      <c r="D47" s="1" t="n">
        <v>0.48</v>
      </c>
      <c r="E47" s="1" t="n">
        <v>0</v>
      </c>
      <c r="F47" s="1" t="n">
        <v>20.7</v>
      </c>
      <c r="G47" s="1" t="n">
        <v>86</v>
      </c>
      <c r="H47" s="1" t="n">
        <v>0.87</v>
      </c>
      <c r="I47" s="1"/>
      <c r="J47" s="1" t="n">
        <v>374</v>
      </c>
    </row>
    <row r="48" customFormat="false" ht="28" hidden="false" customHeight="false" outlineLevel="0" collapsed="false">
      <c r="A48" s="18"/>
      <c r="B48" s="20" t="s">
        <v>37</v>
      </c>
      <c r="C48" s="21" t="n">
        <v>50</v>
      </c>
      <c r="D48" s="21" t="n">
        <v>0.61</v>
      </c>
      <c r="E48" s="21" t="n">
        <v>0.44</v>
      </c>
      <c r="F48" s="21" t="n">
        <v>17.56</v>
      </c>
      <c r="G48" s="21" t="n">
        <v>75.2</v>
      </c>
      <c r="H48" s="21" t="n">
        <v>0</v>
      </c>
      <c r="I48" s="21"/>
      <c r="J48" s="21" t="n">
        <v>1</v>
      </c>
    </row>
    <row r="49" customFormat="false" ht="15" hidden="false" customHeight="false" outlineLevel="0" collapsed="false">
      <c r="A49" s="18"/>
      <c r="B49" s="8" t="s">
        <v>38</v>
      </c>
      <c r="C49" s="9" t="n">
        <f aca="false">SUM(C43:C48)</f>
        <v>810</v>
      </c>
      <c r="D49" s="9" t="n">
        <f aca="false">SUM(D43:D48)</f>
        <v>19.76</v>
      </c>
      <c r="E49" s="9" t="n">
        <v>27.46</v>
      </c>
      <c r="F49" s="9" t="n">
        <v>90.58</v>
      </c>
      <c r="G49" s="9" t="n">
        <f aca="false">SUM(G43:G48)</f>
        <v>754.2</v>
      </c>
      <c r="H49" s="9" t="n">
        <f aca="false">SUM(H43:H48)</f>
        <v>95.04</v>
      </c>
      <c r="I49" s="10"/>
      <c r="J49" s="11"/>
    </row>
    <row r="50" customFormat="false" ht="31.2" hidden="false" customHeight="true" outlineLevel="0" collapsed="false">
      <c r="A50" s="22" t="s">
        <v>39</v>
      </c>
      <c r="B50" s="4" t="s">
        <v>36</v>
      </c>
      <c r="C50" s="1" t="n">
        <v>200</v>
      </c>
      <c r="D50" s="1" t="n">
        <v>0.48</v>
      </c>
      <c r="E50" s="1" t="n">
        <v>0</v>
      </c>
      <c r="F50" s="1" t="n">
        <v>20.7</v>
      </c>
      <c r="G50" s="1" t="n">
        <v>86</v>
      </c>
      <c r="H50" s="1" t="n">
        <v>0.87</v>
      </c>
      <c r="I50" s="1"/>
      <c r="J50" s="1" t="n">
        <v>374</v>
      </c>
    </row>
    <row r="51" customFormat="false" ht="15" hidden="false" customHeight="false" outlineLevel="0" collapsed="false">
      <c r="A51" s="22"/>
      <c r="B51" s="4" t="s">
        <v>42</v>
      </c>
      <c r="C51" s="1" t="n">
        <v>100</v>
      </c>
      <c r="D51" s="1" t="n">
        <v>0.5</v>
      </c>
      <c r="E51" s="1" t="n">
        <v>0</v>
      </c>
      <c r="F51" s="12" t="s">
        <v>43</v>
      </c>
      <c r="G51" s="1" t="n">
        <v>57</v>
      </c>
      <c r="H51" s="1" t="n">
        <v>10</v>
      </c>
      <c r="I51" s="1"/>
      <c r="J51" s="1" t="n">
        <v>369</v>
      </c>
    </row>
    <row r="52" customFormat="false" ht="15" hidden="false" customHeight="false" outlineLevel="0" collapsed="false">
      <c r="A52" s="22"/>
      <c r="B52" s="40" t="s">
        <v>59</v>
      </c>
      <c r="C52" s="41" t="n">
        <v>20</v>
      </c>
      <c r="D52" s="41" t="n">
        <v>1.62</v>
      </c>
      <c r="E52" s="41" t="n">
        <v>1.74</v>
      </c>
      <c r="F52" s="41" t="n">
        <v>14.7</v>
      </c>
      <c r="G52" s="41" t="n">
        <v>81.4</v>
      </c>
      <c r="H52" s="41" t="n">
        <v>0</v>
      </c>
      <c r="I52" s="29"/>
      <c r="J52" s="41" t="n">
        <v>151</v>
      </c>
    </row>
    <row r="53" customFormat="false" ht="16.2" hidden="false" customHeight="false" outlineLevel="0" collapsed="false">
      <c r="A53" s="22"/>
      <c r="B53" s="8" t="s">
        <v>38</v>
      </c>
      <c r="C53" s="9" t="n">
        <f aca="false">SUM(C50:C52)</f>
        <v>320</v>
      </c>
      <c r="D53" s="9" t="n">
        <v>6.46</v>
      </c>
      <c r="E53" s="9" t="n">
        <f aca="false">SUM(E50:E52)</f>
        <v>1.74</v>
      </c>
      <c r="F53" s="9" t="n">
        <v>31.7</v>
      </c>
      <c r="G53" s="9" t="n">
        <f aca="false">SUM(G50:G52)</f>
        <v>224.4</v>
      </c>
      <c r="H53" s="9" t="n">
        <f aca="false">SUM(H50:H52)</f>
        <v>10.87</v>
      </c>
      <c r="I53" s="10"/>
      <c r="J53" s="11"/>
    </row>
    <row r="54" customFormat="false" ht="15.6" hidden="false" customHeight="true" outlineLevel="0" collapsed="false">
      <c r="A54" s="25" t="s">
        <v>46</v>
      </c>
      <c r="B54" s="52" t="s">
        <v>65</v>
      </c>
      <c r="C54" s="52" t="n">
        <v>150</v>
      </c>
      <c r="D54" s="52" t="n">
        <v>4.2</v>
      </c>
      <c r="E54" s="52" t="n">
        <v>1.92</v>
      </c>
      <c r="F54" s="52" t="n">
        <v>31</v>
      </c>
      <c r="G54" s="52" t="n">
        <v>138</v>
      </c>
      <c r="H54" s="52" t="n">
        <v>0</v>
      </c>
      <c r="I54" s="52"/>
      <c r="J54" s="52" t="n">
        <v>204</v>
      </c>
    </row>
    <row r="55" customFormat="false" ht="28.2" hidden="false" customHeight="false" outlineLevel="0" collapsed="false">
      <c r="A55" s="25"/>
      <c r="B55" s="23" t="s">
        <v>66</v>
      </c>
      <c r="C55" s="7" t="n">
        <v>50</v>
      </c>
      <c r="D55" s="7" t="n">
        <v>0</v>
      </c>
      <c r="E55" s="7" t="n">
        <v>0</v>
      </c>
      <c r="F55" s="7" t="n">
        <v>2.18</v>
      </c>
      <c r="G55" s="7" t="n">
        <v>32.25</v>
      </c>
      <c r="H55" s="7" t="n">
        <v>5</v>
      </c>
      <c r="I55" s="7"/>
      <c r="J55" s="7" t="n">
        <v>8</v>
      </c>
    </row>
    <row r="56" customFormat="false" ht="15.6" hidden="false" customHeight="false" outlineLevel="0" collapsed="false">
      <c r="A56" s="25"/>
      <c r="B56" s="20" t="s">
        <v>49</v>
      </c>
      <c r="C56" s="21" t="n">
        <v>20</v>
      </c>
      <c r="D56" s="21" t="n">
        <v>1.36</v>
      </c>
      <c r="E56" s="21" t="n">
        <v>0.14</v>
      </c>
      <c r="F56" s="21" t="n">
        <v>9.94</v>
      </c>
      <c r="G56" s="21" t="n">
        <v>47.8</v>
      </c>
      <c r="H56" s="21" t="n">
        <v>0</v>
      </c>
      <c r="I56" s="53"/>
      <c r="J56" s="21" t="n">
        <v>2</v>
      </c>
    </row>
    <row r="57" customFormat="false" ht="16.2" hidden="false" customHeight="false" outlineLevel="0" collapsed="false">
      <c r="A57" s="25"/>
      <c r="B57" s="20" t="s">
        <v>51</v>
      </c>
      <c r="C57" s="21" t="n">
        <v>200</v>
      </c>
      <c r="D57" s="21" t="n">
        <v>1.2</v>
      </c>
      <c r="E57" s="21" t="n">
        <v>0</v>
      </c>
      <c r="F57" s="21" t="n">
        <v>14</v>
      </c>
      <c r="G57" s="21" t="n">
        <v>53.06</v>
      </c>
      <c r="H57" s="21" t="n">
        <v>6</v>
      </c>
      <c r="I57" s="21"/>
      <c r="J57" s="21" t="n">
        <v>233</v>
      </c>
    </row>
    <row r="58" customFormat="false" ht="16.2" hidden="false" customHeight="false" outlineLevel="0" collapsed="false">
      <c r="A58" s="25"/>
      <c r="B58" s="8" t="s">
        <v>38</v>
      </c>
      <c r="C58" s="9" t="n">
        <f aca="false">SUM(C54:C57)</f>
        <v>420</v>
      </c>
      <c r="D58" s="9" t="n">
        <f aca="false">SUM(D54:D57)</f>
        <v>6.76</v>
      </c>
      <c r="E58" s="9" t="n">
        <f aca="false">SUM(E54:E57)</f>
        <v>2.06</v>
      </c>
      <c r="F58" s="9" t="n">
        <f aca="false">SUM(F54:F57)</f>
        <v>57.12</v>
      </c>
      <c r="G58" s="9" t="n">
        <f aca="false">SUM(G54:G57)</f>
        <v>271.11</v>
      </c>
      <c r="H58" s="9" t="n">
        <f aca="false">SUM(H54:H57)</f>
        <v>11</v>
      </c>
      <c r="I58" s="10"/>
      <c r="J58" s="11"/>
    </row>
    <row r="59" customFormat="false" ht="31.2" hidden="false" customHeight="false" outlineLevel="0" collapsed="false">
      <c r="A59" s="1"/>
      <c r="B59" s="23" t="s">
        <v>53</v>
      </c>
      <c r="C59" s="7" t="n">
        <v>150</v>
      </c>
      <c r="D59" s="7" t="n">
        <v>0</v>
      </c>
      <c r="E59" s="7" t="n">
        <v>0</v>
      </c>
      <c r="F59" s="7" t="n">
        <v>0</v>
      </c>
      <c r="G59" s="7" t="n">
        <v>0</v>
      </c>
      <c r="H59" s="7" t="n">
        <v>0</v>
      </c>
      <c r="I59" s="7"/>
      <c r="J59" s="7"/>
    </row>
    <row r="60" customFormat="false" ht="15.6" hidden="false" customHeight="false" outlineLevel="0" collapsed="false">
      <c r="A60" s="1"/>
      <c r="B60" s="27" t="s">
        <v>54</v>
      </c>
      <c r="C60" s="28" t="n">
        <f aca="false">C39+C42+C49+C53+C58</f>
        <v>2085</v>
      </c>
      <c r="D60" s="28" t="n">
        <v>53.46</v>
      </c>
      <c r="E60" s="28" t="n">
        <f aca="false">E39+E42+E49+E53+E58</f>
        <v>45.99</v>
      </c>
      <c r="F60" s="28" t="n">
        <f aca="false">F39+F42+F49+F53+F58</f>
        <v>246.09</v>
      </c>
      <c r="G60" s="28" t="n">
        <v>1860.4</v>
      </c>
      <c r="H60" s="28" t="n">
        <f aca="false">H39+H42+H49+H58</f>
        <v>117.54</v>
      </c>
      <c r="I60" s="2"/>
      <c r="J60" s="2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4">
    <mergeCell ref="A4:A5"/>
    <mergeCell ref="B4:B6"/>
    <mergeCell ref="C4:C6"/>
    <mergeCell ref="D4:F5"/>
    <mergeCell ref="G4:G6"/>
    <mergeCell ref="H4:H6"/>
    <mergeCell ref="J4:J6"/>
    <mergeCell ref="A7:A10"/>
    <mergeCell ref="A11:A12"/>
    <mergeCell ref="A15:A19"/>
    <mergeCell ref="A20:A23"/>
    <mergeCell ref="A24:A28"/>
    <mergeCell ref="A33:A34"/>
    <mergeCell ref="B33:B35"/>
    <mergeCell ref="C33:C35"/>
    <mergeCell ref="D33:F34"/>
    <mergeCell ref="G33:G35"/>
    <mergeCell ref="H33:H35"/>
    <mergeCell ref="J33:J35"/>
    <mergeCell ref="A36:A39"/>
    <mergeCell ref="A40:A42"/>
    <mergeCell ref="A43:A49"/>
    <mergeCell ref="A50:A53"/>
    <mergeCell ref="A54:A5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J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K8" activeCellId="0" sqref="K8"/>
    </sheetView>
  </sheetViews>
  <sheetFormatPr defaultColWidth="8.66796875" defaultRowHeight="14.4" zeroHeight="false" outlineLevelRow="0" outlineLevelCol="0"/>
  <cols>
    <col collapsed="false" customWidth="true" hidden="false" outlineLevel="0" max="2" min="2" style="0" width="22.43"/>
  </cols>
  <sheetData>
    <row r="3" customFormat="false" ht="14.4" hidden="false" customHeight="false" outlineLevel="0" collapsed="false">
      <c r="A3" s="49"/>
      <c r="B3" s="49" t="s">
        <v>69</v>
      </c>
      <c r="C3" s="49"/>
      <c r="D3" s="49"/>
      <c r="E3" s="49"/>
      <c r="F3" s="49"/>
      <c r="G3" s="49"/>
      <c r="H3" s="49"/>
      <c r="I3" s="49"/>
      <c r="J3" s="49"/>
    </row>
    <row r="4" customFormat="false" ht="31.2" hidden="false" customHeight="true" outlineLevel="0" collapsed="false">
      <c r="A4" s="1" t="s">
        <v>1</v>
      </c>
      <c r="B4" s="1" t="s">
        <v>2</v>
      </c>
      <c r="C4" s="1" t="s">
        <v>3</v>
      </c>
      <c r="D4" s="1" t="s">
        <v>4</v>
      </c>
      <c r="E4" s="1"/>
      <c r="F4" s="1"/>
      <c r="G4" s="1" t="s">
        <v>5</v>
      </c>
      <c r="H4" s="1" t="s">
        <v>6</v>
      </c>
      <c r="I4" s="1" t="s">
        <v>7</v>
      </c>
      <c r="J4" s="1" t="s">
        <v>8</v>
      </c>
    </row>
    <row r="5" customFormat="false" ht="15.6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 t="s">
        <v>9</v>
      </c>
      <c r="J5" s="1"/>
    </row>
    <row r="6" customFormat="false" ht="15" hidden="false" customHeight="false" outlineLevel="0" collapsed="false">
      <c r="A6" s="2" t="s">
        <v>10</v>
      </c>
      <c r="B6" s="1"/>
      <c r="C6" s="1"/>
      <c r="D6" s="1" t="s">
        <v>11</v>
      </c>
      <c r="E6" s="1" t="s">
        <v>12</v>
      </c>
      <c r="F6" s="1" t="s">
        <v>13</v>
      </c>
      <c r="G6" s="1"/>
      <c r="H6" s="1"/>
      <c r="I6" s="1" t="s">
        <v>14</v>
      </c>
      <c r="J6" s="1"/>
    </row>
    <row r="7" customFormat="false" ht="31.8" hidden="false" customHeight="true" outlineLevel="0" collapsed="false">
      <c r="A7" s="3" t="s">
        <v>15</v>
      </c>
      <c r="B7" s="4" t="s">
        <v>70</v>
      </c>
      <c r="C7" s="1" t="n">
        <v>150</v>
      </c>
      <c r="D7" s="5" t="n">
        <v>4.66</v>
      </c>
      <c r="E7" s="6" t="n">
        <v>5.6</v>
      </c>
      <c r="F7" s="6" t="n">
        <v>18.82</v>
      </c>
      <c r="G7" s="6" t="n">
        <v>144</v>
      </c>
      <c r="H7" s="1" t="n">
        <v>1.95</v>
      </c>
      <c r="I7" s="1" t="s">
        <v>17</v>
      </c>
      <c r="J7" s="1" t="n">
        <v>88</v>
      </c>
    </row>
    <row r="8" customFormat="false" ht="28.2" hidden="false" customHeight="false" outlineLevel="0" collapsed="false">
      <c r="A8" s="3"/>
      <c r="B8" s="4" t="s">
        <v>71</v>
      </c>
      <c r="C8" s="1" t="n">
        <v>180</v>
      </c>
      <c r="D8" s="1" t="n">
        <v>2.85</v>
      </c>
      <c r="E8" s="1" t="n">
        <v>2.41</v>
      </c>
      <c r="F8" s="1" t="n">
        <v>15.8</v>
      </c>
      <c r="G8" s="1" t="n">
        <v>91</v>
      </c>
      <c r="H8" s="1" t="n">
        <v>1.17</v>
      </c>
      <c r="I8" s="1"/>
      <c r="J8" s="1" t="n">
        <v>395</v>
      </c>
    </row>
    <row r="9" customFormat="false" ht="15" hidden="false" customHeight="false" outlineLevel="0" collapsed="false">
      <c r="A9" s="3"/>
      <c r="B9" s="4" t="s">
        <v>19</v>
      </c>
      <c r="C9" s="7" t="n">
        <v>20</v>
      </c>
      <c r="D9" s="7" t="n">
        <v>2.55</v>
      </c>
      <c r="E9" s="7" t="n">
        <v>2.3</v>
      </c>
      <c r="F9" s="7" t="n">
        <v>0.15</v>
      </c>
      <c r="G9" s="7" t="n">
        <v>31.5</v>
      </c>
      <c r="H9" s="7" t="n">
        <v>11</v>
      </c>
      <c r="I9" s="7"/>
      <c r="J9" s="7" t="n">
        <v>209</v>
      </c>
    </row>
    <row r="10" customFormat="false" ht="15" hidden="false" customHeight="false" outlineLevel="0" collapsed="false">
      <c r="A10" s="3"/>
      <c r="B10" s="4" t="s">
        <v>20</v>
      </c>
      <c r="C10" s="1" t="n">
        <v>40</v>
      </c>
      <c r="D10" s="1" t="n">
        <v>2.3</v>
      </c>
      <c r="E10" s="1" t="n">
        <v>4.36</v>
      </c>
      <c r="F10" s="1" t="n">
        <v>14.62</v>
      </c>
      <c r="G10" s="1" t="n">
        <v>108</v>
      </c>
      <c r="H10" s="1" t="n">
        <v>0</v>
      </c>
      <c r="I10" s="1"/>
      <c r="J10" s="1" t="n">
        <v>1</v>
      </c>
    </row>
    <row r="11" customFormat="false" ht="15" hidden="false" customHeight="false" outlineLevel="0" collapsed="false">
      <c r="A11" s="3"/>
      <c r="B11" s="8" t="s">
        <v>21</v>
      </c>
      <c r="C11" s="9" t="n">
        <f aca="false">SUM(C7:C9)</f>
        <v>350</v>
      </c>
      <c r="D11" s="9" t="n">
        <f aca="false">SUM(D7:D9)</f>
        <v>10.06</v>
      </c>
      <c r="E11" s="9" t="n">
        <f aca="false">SUM(E7:E9)</f>
        <v>10.31</v>
      </c>
      <c r="F11" s="9" t="n">
        <v>50.81</v>
      </c>
      <c r="G11" s="9" t="n">
        <v>415.5</v>
      </c>
      <c r="H11" s="9" t="n">
        <f aca="false">SUM(H7:H9)</f>
        <v>14.12</v>
      </c>
      <c r="I11" s="10"/>
      <c r="J11" s="11"/>
    </row>
    <row r="12" customFormat="false" ht="15.6" hidden="false" customHeight="true" outlineLevel="0" collapsed="false">
      <c r="A12" s="2" t="s">
        <v>22</v>
      </c>
      <c r="B12" s="23" t="s">
        <v>23</v>
      </c>
      <c r="C12" s="7" t="n">
        <v>100</v>
      </c>
      <c r="D12" s="7" t="n">
        <v>0</v>
      </c>
      <c r="E12" s="7" t="n">
        <v>0</v>
      </c>
      <c r="F12" s="7" t="n">
        <v>11.2</v>
      </c>
      <c r="G12" s="7" t="n">
        <v>44.8</v>
      </c>
      <c r="H12" s="7" t="n">
        <v>3</v>
      </c>
      <c r="I12" s="54" t="n">
        <v>0.05</v>
      </c>
      <c r="J12" s="7" t="n">
        <v>399</v>
      </c>
    </row>
    <row r="13" customFormat="false" ht="15" hidden="false" customHeight="false" outlineLevel="0" collapsed="false">
      <c r="A13" s="2"/>
      <c r="B13" s="8" t="s">
        <v>25</v>
      </c>
      <c r="C13" s="13" t="n">
        <f aca="false">SUM(C12:C12)</f>
        <v>100</v>
      </c>
      <c r="D13" s="9" t="n">
        <f aca="false">SUM(D12:D12)</f>
        <v>0</v>
      </c>
      <c r="E13" s="9" t="n">
        <f aca="false">SUM(E12:E12)</f>
        <v>0</v>
      </c>
      <c r="F13" s="9" t="n">
        <f aca="false">SUM(F12:F12)</f>
        <v>11.2</v>
      </c>
      <c r="G13" s="9" t="n">
        <f aca="false">SUM(G12:G12)</f>
        <v>44.8</v>
      </c>
      <c r="H13" s="9" t="n">
        <v>3.36</v>
      </c>
      <c r="I13" s="14"/>
      <c r="J13" s="11"/>
    </row>
    <row r="14" customFormat="false" ht="28.2" hidden="false" customHeight="false" outlineLevel="0" collapsed="false">
      <c r="A14" s="15"/>
      <c r="B14" s="55" t="s">
        <v>72</v>
      </c>
      <c r="C14" s="56" t="n">
        <v>60</v>
      </c>
      <c r="D14" s="56" t="n">
        <v>0.7</v>
      </c>
      <c r="E14" s="57" t="s">
        <v>73</v>
      </c>
      <c r="F14" s="57" t="s">
        <v>74</v>
      </c>
      <c r="G14" s="56" t="n">
        <v>36.86</v>
      </c>
      <c r="H14" s="56" t="n">
        <v>12.45</v>
      </c>
      <c r="I14" s="56" t="s">
        <v>29</v>
      </c>
      <c r="J14" s="56" t="n">
        <v>15</v>
      </c>
    </row>
    <row r="15" customFormat="false" ht="31.2" hidden="false" customHeight="true" outlineLevel="0" collapsed="false">
      <c r="A15" s="18" t="s">
        <v>30</v>
      </c>
      <c r="B15" s="58" t="s">
        <v>75</v>
      </c>
      <c r="C15" s="29" t="n">
        <v>180</v>
      </c>
      <c r="D15" s="29" t="n">
        <v>2.95</v>
      </c>
      <c r="E15" s="29" t="n">
        <v>4.8</v>
      </c>
      <c r="F15" s="29" t="n">
        <v>6.87</v>
      </c>
      <c r="G15" s="29" t="n">
        <v>94.49</v>
      </c>
      <c r="H15" s="29" t="n">
        <v>15.54</v>
      </c>
      <c r="I15" s="29"/>
      <c r="J15" s="29" t="n">
        <v>33</v>
      </c>
    </row>
    <row r="16" customFormat="false" ht="31.2" hidden="false" customHeight="true" outlineLevel="0" collapsed="false">
      <c r="A16" s="18"/>
      <c r="B16" s="4" t="s">
        <v>76</v>
      </c>
      <c r="C16" s="1" t="n">
        <v>150</v>
      </c>
      <c r="D16" s="1" t="n">
        <v>7.63</v>
      </c>
      <c r="E16" s="1" t="n">
        <v>3.98</v>
      </c>
      <c r="F16" s="19" t="s">
        <v>77</v>
      </c>
      <c r="G16" s="1" t="n">
        <v>170.45</v>
      </c>
      <c r="H16" s="1" t="n">
        <v>6.13</v>
      </c>
      <c r="I16" s="1"/>
      <c r="J16" s="1" t="n">
        <v>153</v>
      </c>
    </row>
    <row r="17" customFormat="false" ht="28.2" hidden="false" customHeight="false" outlineLevel="0" collapsed="false">
      <c r="A17" s="18"/>
      <c r="B17" s="4" t="s">
        <v>78</v>
      </c>
      <c r="C17" s="1" t="n">
        <v>180</v>
      </c>
      <c r="D17" s="1" t="n">
        <v>0.43</v>
      </c>
      <c r="E17" s="1" t="n">
        <v>0</v>
      </c>
      <c r="F17" s="1" t="n">
        <v>21.42</v>
      </c>
      <c r="G17" s="1" t="n">
        <v>81</v>
      </c>
      <c r="H17" s="1" t="n">
        <v>12.36</v>
      </c>
      <c r="I17" s="1"/>
      <c r="J17" s="1" t="n">
        <v>241</v>
      </c>
    </row>
    <row r="18" customFormat="false" ht="28.2" hidden="false" customHeight="false" outlineLevel="0" collapsed="false">
      <c r="A18" s="18"/>
      <c r="B18" s="20" t="s">
        <v>37</v>
      </c>
      <c r="C18" s="21" t="n">
        <v>50</v>
      </c>
      <c r="D18" s="21" t="n">
        <v>0.61</v>
      </c>
      <c r="E18" s="21" t="n">
        <v>0.44</v>
      </c>
      <c r="F18" s="21" t="n">
        <v>17.56</v>
      </c>
      <c r="G18" s="21" t="n">
        <v>75.2</v>
      </c>
      <c r="H18" s="21" t="n">
        <v>0</v>
      </c>
      <c r="I18" s="21"/>
      <c r="J18" s="21" t="n">
        <v>1</v>
      </c>
    </row>
    <row r="19" customFormat="false" ht="15" hidden="false" customHeight="false" outlineLevel="0" collapsed="false">
      <c r="A19" s="18"/>
      <c r="B19" s="8" t="s">
        <v>38</v>
      </c>
      <c r="C19" s="9" t="n">
        <f aca="false">SUM(C15:C18)</f>
        <v>560</v>
      </c>
      <c r="D19" s="9" t="n">
        <f aca="false">SUM(D15:D18)</f>
        <v>11.62</v>
      </c>
      <c r="E19" s="9" t="n">
        <v>23.28</v>
      </c>
      <c r="F19" s="9" t="n">
        <v>84.41</v>
      </c>
      <c r="G19" s="9" t="n">
        <f aca="false">SUM(G15:G18)</f>
        <v>421.14</v>
      </c>
      <c r="H19" s="9" t="n">
        <f aca="false">SUM(H15:H18)</f>
        <v>34.03</v>
      </c>
      <c r="I19" s="10"/>
      <c r="J19" s="11"/>
    </row>
    <row r="20" customFormat="false" ht="31.2" hidden="false" customHeight="true" outlineLevel="0" collapsed="false">
      <c r="A20" s="22" t="s">
        <v>39</v>
      </c>
      <c r="B20" s="23" t="s">
        <v>40</v>
      </c>
      <c r="C20" s="7" t="n">
        <v>180</v>
      </c>
      <c r="D20" s="7" t="n">
        <v>5.04</v>
      </c>
      <c r="E20" s="7" t="n">
        <v>4.5</v>
      </c>
      <c r="F20" s="7" t="n">
        <v>7.2</v>
      </c>
      <c r="G20" s="7" t="n">
        <v>90</v>
      </c>
      <c r="H20" s="7" t="n">
        <v>1.26</v>
      </c>
      <c r="I20" s="7" t="s">
        <v>41</v>
      </c>
      <c r="J20" s="7" t="n">
        <v>401</v>
      </c>
    </row>
    <row r="21" customFormat="false" ht="15" hidden="false" customHeight="false" outlineLevel="0" collapsed="false">
      <c r="A21" s="22"/>
      <c r="B21" s="4" t="s">
        <v>62</v>
      </c>
      <c r="C21" s="1" t="n">
        <v>85</v>
      </c>
      <c r="D21" s="1" t="n">
        <v>0.4</v>
      </c>
      <c r="E21" s="1" t="n">
        <v>0</v>
      </c>
      <c r="F21" s="12" t="s">
        <v>79</v>
      </c>
      <c r="G21" s="1" t="n">
        <v>95</v>
      </c>
      <c r="H21" s="1" t="n">
        <v>5</v>
      </c>
      <c r="I21" s="1"/>
      <c r="J21" s="1" t="n">
        <v>369</v>
      </c>
    </row>
    <row r="22" customFormat="false" ht="31.8" hidden="false" customHeight="false" outlineLevel="0" collapsed="false">
      <c r="A22" s="22"/>
      <c r="B22" s="20" t="s">
        <v>44</v>
      </c>
      <c r="C22" s="21" t="n">
        <v>12</v>
      </c>
      <c r="D22" s="24" t="s">
        <v>45</v>
      </c>
      <c r="E22" s="21" t="n">
        <v>0.78</v>
      </c>
      <c r="F22" s="21" t="n">
        <v>8.82</v>
      </c>
      <c r="G22" s="21" t="n">
        <v>48.84</v>
      </c>
      <c r="H22" s="21"/>
      <c r="I22" s="21"/>
      <c r="J22" s="21" t="n">
        <v>151</v>
      </c>
    </row>
    <row r="23" customFormat="false" ht="16.2" hidden="false" customHeight="false" outlineLevel="0" collapsed="false">
      <c r="A23" s="22"/>
      <c r="B23" s="8" t="s">
        <v>38</v>
      </c>
      <c r="C23" s="9" t="n">
        <f aca="false">SUM(C20:C22)</f>
        <v>277</v>
      </c>
      <c r="D23" s="9" t="n">
        <f aca="false">SUM(D20:D22)</f>
        <v>5.44</v>
      </c>
      <c r="E23" s="9" t="n">
        <f aca="false">SUM(E20:E22)</f>
        <v>5.28</v>
      </c>
      <c r="F23" s="9" t="n">
        <v>25.82</v>
      </c>
      <c r="G23" s="9" t="n">
        <f aca="false">SUM(G20:G22)</f>
        <v>233.84</v>
      </c>
      <c r="H23" s="9" t="n">
        <f aca="false">SUM(H20:H22)</f>
        <v>6.26</v>
      </c>
      <c r="I23" s="10"/>
      <c r="J23" s="11"/>
    </row>
    <row r="24" customFormat="false" ht="15.6" hidden="false" customHeight="true" outlineLevel="0" collapsed="false">
      <c r="A24" s="25" t="s">
        <v>46</v>
      </c>
      <c r="B24" s="23" t="s">
        <v>47</v>
      </c>
      <c r="C24" s="7" t="n">
        <v>140</v>
      </c>
      <c r="D24" s="7" t="n">
        <v>6.13</v>
      </c>
      <c r="E24" s="7" t="s">
        <v>48</v>
      </c>
      <c r="F24" s="7" t="n">
        <v>17.84</v>
      </c>
      <c r="G24" s="7" t="n">
        <v>156.6</v>
      </c>
      <c r="H24" s="7" t="n">
        <v>0.2</v>
      </c>
      <c r="I24" s="7" t="s">
        <v>17</v>
      </c>
      <c r="J24" s="7" t="n">
        <v>235</v>
      </c>
    </row>
    <row r="25" customFormat="false" ht="15.6" hidden="false" customHeight="false" outlineLevel="0" collapsed="false">
      <c r="A25" s="25"/>
      <c r="B25" s="4" t="s">
        <v>49</v>
      </c>
      <c r="C25" s="1" t="n">
        <v>20</v>
      </c>
      <c r="D25" s="1" t="n">
        <v>1.36</v>
      </c>
      <c r="E25" s="1" t="n">
        <v>0.14</v>
      </c>
      <c r="F25" s="1" t="n">
        <v>9.94</v>
      </c>
      <c r="G25" s="1" t="n">
        <v>47.8</v>
      </c>
      <c r="H25" s="1" t="n">
        <v>0</v>
      </c>
      <c r="I25" s="26"/>
      <c r="J25" s="1" t="n">
        <v>2</v>
      </c>
    </row>
    <row r="26" customFormat="false" ht="28.2" hidden="false" customHeight="false" outlineLevel="0" collapsed="false">
      <c r="A26" s="25"/>
      <c r="B26" s="23" t="s">
        <v>66</v>
      </c>
      <c r="C26" s="7" t="n">
        <v>50</v>
      </c>
      <c r="D26" s="7" t="n">
        <v>0</v>
      </c>
      <c r="E26" s="7" t="n">
        <v>0</v>
      </c>
      <c r="F26" s="7" t="n">
        <v>2.18</v>
      </c>
      <c r="G26" s="7" t="n">
        <v>32.25</v>
      </c>
      <c r="H26" s="7" t="n">
        <v>5</v>
      </c>
      <c r="I26" s="23"/>
      <c r="J26" s="7"/>
    </row>
    <row r="27" customFormat="false" ht="16.2" hidden="false" customHeight="false" outlineLevel="0" collapsed="false">
      <c r="A27" s="25"/>
      <c r="B27" s="20" t="s">
        <v>51</v>
      </c>
      <c r="C27" s="21" t="n">
        <v>180</v>
      </c>
      <c r="D27" s="21" t="n">
        <v>0.9</v>
      </c>
      <c r="E27" s="21" t="n">
        <v>0</v>
      </c>
      <c r="F27" s="21" t="n">
        <v>10.5</v>
      </c>
      <c r="G27" s="21" t="n">
        <v>39.7</v>
      </c>
      <c r="H27" s="21" t="n">
        <v>0.27</v>
      </c>
      <c r="I27" s="21"/>
      <c r="J27" s="21" t="n">
        <v>233</v>
      </c>
    </row>
    <row r="28" customFormat="false" ht="16.2" hidden="false" customHeight="false" outlineLevel="0" collapsed="false">
      <c r="A28" s="25"/>
      <c r="B28" s="8" t="s">
        <v>38</v>
      </c>
      <c r="C28" s="9" t="n">
        <f aca="false">SUM(C24:C27)</f>
        <v>390</v>
      </c>
      <c r="D28" s="9" t="n">
        <f aca="false">SUM(D24:D27)</f>
        <v>8.39</v>
      </c>
      <c r="E28" s="9" t="n">
        <f aca="false">SUM(E24:E27)</f>
        <v>0.14</v>
      </c>
      <c r="F28" s="9" t="n">
        <f aca="false">SUM(F24:F27)</f>
        <v>40.46</v>
      </c>
      <c r="G28" s="9" t="n">
        <f aca="false">SUM(G24:G27)</f>
        <v>276.35</v>
      </c>
      <c r="H28" s="9" t="n">
        <f aca="false">SUM(H24:H27)</f>
        <v>5.47</v>
      </c>
      <c r="I28" s="10"/>
      <c r="J28" s="11"/>
    </row>
    <row r="29" customFormat="false" ht="31.2" hidden="false" customHeight="false" outlineLevel="0" collapsed="false">
      <c r="A29" s="1"/>
      <c r="B29" s="23" t="s">
        <v>53</v>
      </c>
      <c r="C29" s="7" t="n">
        <v>150</v>
      </c>
      <c r="D29" s="7" t="n">
        <v>0</v>
      </c>
      <c r="E29" s="7" t="n">
        <v>0</v>
      </c>
      <c r="F29" s="7" t="n">
        <v>0</v>
      </c>
      <c r="G29" s="7" t="n">
        <v>0</v>
      </c>
      <c r="H29" s="7" t="n">
        <v>0</v>
      </c>
      <c r="I29" s="7"/>
      <c r="J29" s="7"/>
    </row>
    <row r="30" customFormat="false" ht="15.6" hidden="false" customHeight="false" outlineLevel="0" collapsed="false">
      <c r="A30" s="1"/>
      <c r="B30" s="27" t="s">
        <v>54</v>
      </c>
      <c r="C30" s="28" t="n">
        <f aca="false">C11+C13+C19+C23+C28</f>
        <v>1677</v>
      </c>
      <c r="D30" s="28" t="n">
        <f aca="false">D28+D23+D19+D13+D11</f>
        <v>35.51</v>
      </c>
      <c r="E30" s="28" t="n">
        <f aca="false">E11+E13+E19+E23+E28</f>
        <v>39.01</v>
      </c>
      <c r="F30" s="28" t="n">
        <f aca="false">F11+F13+F19+F23+F28</f>
        <v>212.7</v>
      </c>
      <c r="G30" s="28" t="n">
        <f aca="false">G11+G13+G19+G23+G28</f>
        <v>1391.63</v>
      </c>
      <c r="H30" s="28" t="n">
        <v>45.01</v>
      </c>
      <c r="I30" s="2"/>
      <c r="J30" s="2"/>
    </row>
    <row r="31" customFormat="false" ht="14.4" hidden="false" customHeight="false" outlineLevel="0" collapsed="false">
      <c r="A31" s="49"/>
      <c r="B31" s="49"/>
      <c r="C31" s="49"/>
      <c r="D31" s="49"/>
      <c r="E31" s="49"/>
      <c r="F31" s="49"/>
      <c r="G31" s="49"/>
      <c r="H31" s="49"/>
      <c r="I31" s="49"/>
      <c r="J31" s="49"/>
    </row>
    <row r="32" customFormat="false" ht="14.4" hidden="false" customHeight="false" outlineLevel="0" collapsed="false">
      <c r="A32" s="49"/>
      <c r="B32" s="49" t="s">
        <v>80</v>
      </c>
      <c r="C32" s="49"/>
      <c r="D32" s="49"/>
      <c r="E32" s="49"/>
      <c r="F32" s="49"/>
      <c r="G32" s="49"/>
      <c r="H32" s="49"/>
      <c r="I32" s="49"/>
      <c r="J32" s="49"/>
    </row>
    <row r="33" customFormat="false" ht="31.2" hidden="false" customHeight="true" outlineLevel="0" collapsed="false">
      <c r="A33" s="1" t="s">
        <v>1</v>
      </c>
      <c r="B33" s="1" t="s">
        <v>2</v>
      </c>
      <c r="C33" s="1" t="s">
        <v>3</v>
      </c>
      <c r="D33" s="1" t="s">
        <v>4</v>
      </c>
      <c r="E33" s="1"/>
      <c r="F33" s="1"/>
      <c r="G33" s="1" t="s">
        <v>5</v>
      </c>
      <c r="H33" s="1" t="s">
        <v>6</v>
      </c>
      <c r="I33" s="1" t="s">
        <v>7</v>
      </c>
      <c r="J33" s="1" t="s">
        <v>8</v>
      </c>
    </row>
    <row r="34" customFormat="false" ht="15.6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 t="s">
        <v>9</v>
      </c>
      <c r="J34" s="1"/>
    </row>
    <row r="35" customFormat="false" ht="15" hidden="false" customHeight="false" outlineLevel="0" collapsed="false">
      <c r="A35" s="2" t="s">
        <v>10</v>
      </c>
      <c r="B35" s="1"/>
      <c r="C35" s="1"/>
      <c r="D35" s="1" t="s">
        <v>11</v>
      </c>
      <c r="E35" s="1" t="s">
        <v>12</v>
      </c>
      <c r="F35" s="1" t="s">
        <v>13</v>
      </c>
      <c r="G35" s="1"/>
      <c r="H35" s="1"/>
      <c r="I35" s="1" t="s">
        <v>14</v>
      </c>
      <c r="J35" s="1"/>
    </row>
    <row r="36" customFormat="false" ht="31.8" hidden="false" customHeight="true" outlineLevel="0" collapsed="false">
      <c r="A36" s="3" t="s">
        <v>15</v>
      </c>
      <c r="B36" s="4" t="s">
        <v>81</v>
      </c>
      <c r="C36" s="1" t="n">
        <v>200</v>
      </c>
      <c r="D36" s="5" t="n">
        <v>6.64</v>
      </c>
      <c r="E36" s="6" t="n">
        <v>7.59</v>
      </c>
      <c r="F36" s="6" t="n">
        <v>28.13</v>
      </c>
      <c r="G36" s="6" t="n">
        <v>204</v>
      </c>
      <c r="H36" s="1" t="n">
        <v>1.95</v>
      </c>
      <c r="I36" s="1" t="s">
        <v>17</v>
      </c>
      <c r="J36" s="1" t="n">
        <v>99</v>
      </c>
    </row>
    <row r="37" customFormat="false" ht="28.2" hidden="false" customHeight="false" outlineLevel="0" collapsed="false">
      <c r="A37" s="3"/>
      <c r="B37" s="4" t="s">
        <v>71</v>
      </c>
      <c r="C37" s="1" t="n">
        <v>180</v>
      </c>
      <c r="D37" s="1" t="n">
        <v>2.85</v>
      </c>
      <c r="E37" s="1" t="n">
        <v>2.41</v>
      </c>
      <c r="F37" s="1" t="n">
        <v>15.8</v>
      </c>
      <c r="G37" s="1" t="n">
        <v>91</v>
      </c>
      <c r="H37" s="1" t="n">
        <v>1.17</v>
      </c>
      <c r="I37" s="1"/>
      <c r="J37" s="1" t="n">
        <v>395</v>
      </c>
    </row>
    <row r="38" customFormat="false" ht="15" hidden="false" customHeight="false" outlineLevel="0" collapsed="false">
      <c r="A38" s="3"/>
      <c r="B38" s="4" t="s">
        <v>19</v>
      </c>
      <c r="C38" s="7" t="n">
        <v>20</v>
      </c>
      <c r="D38" s="7" t="n">
        <v>2.55</v>
      </c>
      <c r="E38" s="7" t="n">
        <v>2.3</v>
      </c>
      <c r="F38" s="7" t="n">
        <v>0.15</v>
      </c>
      <c r="G38" s="7" t="n">
        <v>31.5</v>
      </c>
      <c r="H38" s="7" t="n">
        <v>11</v>
      </c>
      <c r="I38" s="7"/>
      <c r="J38" s="7" t="n">
        <v>209</v>
      </c>
    </row>
    <row r="39" customFormat="false" ht="15" hidden="false" customHeight="false" outlineLevel="0" collapsed="false">
      <c r="A39" s="3"/>
      <c r="B39" s="4" t="s">
        <v>20</v>
      </c>
      <c r="C39" s="1" t="n">
        <v>40</v>
      </c>
      <c r="D39" s="1" t="n">
        <v>2.3</v>
      </c>
      <c r="E39" s="1" t="n">
        <v>4.36</v>
      </c>
      <c r="F39" s="1" t="n">
        <v>14.62</v>
      </c>
      <c r="G39" s="1" t="n">
        <v>108</v>
      </c>
      <c r="H39" s="1" t="n">
        <v>0</v>
      </c>
      <c r="I39" s="1"/>
      <c r="J39" s="1" t="n">
        <v>1</v>
      </c>
    </row>
    <row r="40" customFormat="false" ht="15" hidden="false" customHeight="false" outlineLevel="0" collapsed="false">
      <c r="A40" s="3"/>
      <c r="B40" s="8" t="s">
        <v>21</v>
      </c>
      <c r="C40" s="9" t="n">
        <f aca="false">SUM(C36:C38)</f>
        <v>400</v>
      </c>
      <c r="D40" s="9" t="n">
        <f aca="false">SUM(D36:D38)</f>
        <v>12.04</v>
      </c>
      <c r="E40" s="9" t="n">
        <f aca="false">SUM(E36:E38)</f>
        <v>12.3</v>
      </c>
      <c r="F40" s="9" t="n">
        <f aca="false">SUM(F36:F38)</f>
        <v>44.08</v>
      </c>
      <c r="G40" s="9" t="n">
        <f aca="false">SUM(G36:G38)</f>
        <v>326.5</v>
      </c>
      <c r="H40" s="9" t="n">
        <f aca="false">SUM(H36:H38)</f>
        <v>14.12</v>
      </c>
      <c r="I40" s="10"/>
      <c r="J40" s="11"/>
    </row>
    <row r="41" customFormat="false" ht="15.6" hidden="false" customHeight="true" outlineLevel="0" collapsed="false">
      <c r="A41" s="2" t="s">
        <v>22</v>
      </c>
      <c r="B41" s="23" t="s">
        <v>23</v>
      </c>
      <c r="C41" s="7" t="n">
        <v>100</v>
      </c>
      <c r="D41" s="7" t="n">
        <v>0</v>
      </c>
      <c r="E41" s="7" t="n">
        <v>0</v>
      </c>
      <c r="F41" s="7" t="n">
        <v>11.2</v>
      </c>
      <c r="G41" s="7" t="n">
        <v>44.8</v>
      </c>
      <c r="H41" s="7" t="n">
        <v>3</v>
      </c>
      <c r="I41" s="54" t="n">
        <v>0.05</v>
      </c>
      <c r="J41" s="7" t="n">
        <v>399</v>
      </c>
    </row>
    <row r="42" customFormat="false" ht="15" hidden="false" customHeight="false" outlineLevel="0" collapsed="false">
      <c r="A42" s="2"/>
      <c r="B42" s="8" t="s">
        <v>25</v>
      </c>
      <c r="C42" s="9" t="n">
        <f aca="false">SUM(C41:C41)</f>
        <v>100</v>
      </c>
      <c r="D42" s="9" t="n">
        <f aca="false">SUM(D41:D41)</f>
        <v>0</v>
      </c>
      <c r="E42" s="9" t="n">
        <f aca="false">SUM(E41:E41)</f>
        <v>0</v>
      </c>
      <c r="F42" s="9" t="n">
        <f aca="false">SUM(F41:F41)</f>
        <v>11.2</v>
      </c>
      <c r="G42" s="9" t="n">
        <f aca="false">SUM(G41:G41)</f>
        <v>44.8</v>
      </c>
      <c r="H42" s="9" t="n">
        <v>3.36</v>
      </c>
      <c r="I42" s="14"/>
      <c r="J42" s="11"/>
    </row>
    <row r="43" customFormat="false" ht="28.2" hidden="false" customHeight="true" outlineLevel="0" collapsed="false">
      <c r="A43" s="18" t="s">
        <v>30</v>
      </c>
      <c r="B43" s="55" t="s">
        <v>72</v>
      </c>
      <c r="C43" s="56" t="n">
        <v>60</v>
      </c>
      <c r="D43" s="56" t="n">
        <v>0.7</v>
      </c>
      <c r="E43" s="57" t="s">
        <v>73</v>
      </c>
      <c r="F43" s="57" t="s">
        <v>74</v>
      </c>
      <c r="G43" s="56" t="n">
        <v>36.86</v>
      </c>
      <c r="H43" s="56" t="n">
        <v>12.45</v>
      </c>
      <c r="I43" s="56" t="s">
        <v>29</v>
      </c>
      <c r="J43" s="56" t="n">
        <v>15</v>
      </c>
    </row>
    <row r="44" customFormat="false" ht="15" hidden="false" customHeight="false" outlineLevel="0" collapsed="false">
      <c r="A44" s="18"/>
      <c r="B44" s="58" t="s">
        <v>82</v>
      </c>
      <c r="C44" s="29" t="n">
        <v>250</v>
      </c>
      <c r="D44" s="29" t="n">
        <v>4.1</v>
      </c>
      <c r="E44" s="29" t="n">
        <v>7.16</v>
      </c>
      <c r="F44" s="29" t="n">
        <v>20.93</v>
      </c>
      <c r="G44" s="29" t="n">
        <v>145</v>
      </c>
      <c r="H44" s="29" t="n">
        <v>8.2</v>
      </c>
      <c r="I44" s="29"/>
      <c r="J44" s="29" t="n">
        <v>33</v>
      </c>
    </row>
    <row r="45" customFormat="false" ht="15" hidden="false" customHeight="false" outlineLevel="0" collapsed="false">
      <c r="A45" s="18"/>
      <c r="B45" s="52" t="s">
        <v>83</v>
      </c>
      <c r="C45" s="52" t="n">
        <v>200</v>
      </c>
      <c r="D45" s="52" t="n">
        <v>7.5</v>
      </c>
      <c r="E45" s="52" t="n">
        <v>5.3</v>
      </c>
      <c r="F45" s="52" t="s">
        <v>84</v>
      </c>
      <c r="G45" s="52" t="n">
        <v>227.27</v>
      </c>
      <c r="H45" s="52" t="n">
        <v>8.17</v>
      </c>
      <c r="I45" s="52"/>
      <c r="J45" s="52" t="n">
        <v>153</v>
      </c>
    </row>
    <row r="46" customFormat="false" ht="28.2" hidden="false" customHeight="false" outlineLevel="0" collapsed="false">
      <c r="A46" s="18"/>
      <c r="B46" s="4" t="s">
        <v>78</v>
      </c>
      <c r="C46" s="1" t="n">
        <v>180</v>
      </c>
      <c r="D46" s="1" t="n">
        <v>0.43</v>
      </c>
      <c r="E46" s="1" t="n">
        <v>0</v>
      </c>
      <c r="F46" s="1" t="n">
        <v>21.42</v>
      </c>
      <c r="G46" s="1" t="n">
        <v>81</v>
      </c>
      <c r="H46" s="1" t="n">
        <v>0.36</v>
      </c>
      <c r="I46" s="1"/>
      <c r="J46" s="1" t="n">
        <v>241</v>
      </c>
    </row>
    <row r="47" customFormat="false" ht="28.2" hidden="false" customHeight="false" outlineLevel="0" collapsed="false">
      <c r="A47" s="18"/>
      <c r="B47" s="20" t="s">
        <v>37</v>
      </c>
      <c r="C47" s="21" t="n">
        <v>50</v>
      </c>
      <c r="D47" s="21" t="n">
        <v>0.61</v>
      </c>
      <c r="E47" s="21" t="n">
        <v>0.44</v>
      </c>
      <c r="F47" s="21" t="n">
        <v>17.56</v>
      </c>
      <c r="G47" s="21" t="n">
        <v>75.2</v>
      </c>
      <c r="H47" s="21" t="n">
        <v>0</v>
      </c>
      <c r="I47" s="21"/>
      <c r="J47" s="21" t="n">
        <v>1</v>
      </c>
    </row>
    <row r="48" customFormat="false" ht="15" hidden="false" customHeight="false" outlineLevel="0" collapsed="false">
      <c r="A48" s="18"/>
      <c r="B48" s="8" t="s">
        <v>38</v>
      </c>
      <c r="C48" s="9" t="n">
        <f aca="false">SUM(C43:C47)</f>
        <v>740</v>
      </c>
      <c r="D48" s="9" t="n">
        <f aca="false">SUM(D43:D47)</f>
        <v>13.34</v>
      </c>
      <c r="E48" s="9" t="n">
        <v>27.46</v>
      </c>
      <c r="F48" s="9" t="n">
        <v>90.58</v>
      </c>
      <c r="G48" s="9" t="n">
        <f aca="false">SUM(G43:G47)</f>
        <v>565.33</v>
      </c>
      <c r="H48" s="9" t="n">
        <f aca="false">SUM(H43:H47)</f>
        <v>29.18</v>
      </c>
      <c r="I48" s="10"/>
      <c r="J48" s="11"/>
    </row>
    <row r="49" customFormat="false" ht="31.2" hidden="false" customHeight="true" outlineLevel="0" collapsed="false">
      <c r="A49" s="22" t="s">
        <v>39</v>
      </c>
      <c r="B49" s="23" t="s">
        <v>40</v>
      </c>
      <c r="C49" s="7" t="n">
        <v>180</v>
      </c>
      <c r="D49" s="7" t="n">
        <v>5.04</v>
      </c>
      <c r="E49" s="7" t="n">
        <v>4.5</v>
      </c>
      <c r="F49" s="7" t="n">
        <v>7.2</v>
      </c>
      <c r="G49" s="7" t="n">
        <v>90</v>
      </c>
      <c r="H49" s="7" t="n">
        <v>1.26</v>
      </c>
      <c r="I49" s="7" t="s">
        <v>41</v>
      </c>
      <c r="J49" s="7" t="n">
        <v>401</v>
      </c>
    </row>
    <row r="50" customFormat="false" ht="15" hidden="false" customHeight="false" outlineLevel="0" collapsed="false">
      <c r="A50" s="22"/>
      <c r="B50" s="4" t="s">
        <v>62</v>
      </c>
      <c r="C50" s="1" t="n">
        <v>85</v>
      </c>
      <c r="D50" s="1" t="n">
        <v>0.4</v>
      </c>
      <c r="E50" s="1" t="n">
        <v>0</v>
      </c>
      <c r="F50" s="12" t="s">
        <v>79</v>
      </c>
      <c r="G50" s="1" t="n">
        <v>95</v>
      </c>
      <c r="H50" s="1" t="n">
        <v>5</v>
      </c>
      <c r="I50" s="1"/>
      <c r="J50" s="1" t="n">
        <v>368</v>
      </c>
    </row>
    <row r="51" customFormat="false" ht="28.2" hidden="false" customHeight="false" outlineLevel="0" collapsed="false">
      <c r="A51" s="22"/>
      <c r="B51" s="20" t="s">
        <v>85</v>
      </c>
      <c r="C51" s="21" t="n">
        <v>20</v>
      </c>
      <c r="D51" s="24" t="s">
        <v>86</v>
      </c>
      <c r="E51" s="21" t="n">
        <v>0.6</v>
      </c>
      <c r="F51" s="21" t="n">
        <v>21.87</v>
      </c>
      <c r="G51" s="21" t="n">
        <v>106.26</v>
      </c>
      <c r="H51" s="21" t="n">
        <v>0.7</v>
      </c>
      <c r="I51" s="21"/>
      <c r="J51" s="21" t="n">
        <v>602.603</v>
      </c>
    </row>
    <row r="52" customFormat="false" ht="16.2" hidden="false" customHeight="false" outlineLevel="0" collapsed="false">
      <c r="A52" s="22"/>
      <c r="B52" s="8" t="s">
        <v>38</v>
      </c>
      <c r="C52" s="9" t="n">
        <f aca="false">SUM(C49:C51)</f>
        <v>285</v>
      </c>
      <c r="D52" s="9" t="n">
        <v>6.46</v>
      </c>
      <c r="E52" s="9" t="n">
        <f aca="false">SUM(E49:E51)</f>
        <v>5.1</v>
      </c>
      <c r="F52" s="9" t="n">
        <v>31.7</v>
      </c>
      <c r="G52" s="9" t="n">
        <f aca="false">SUM(G49:G51)</f>
        <v>291.26</v>
      </c>
      <c r="H52" s="9" t="n">
        <f aca="false">SUM(H49:H51)</f>
        <v>6.96</v>
      </c>
      <c r="I52" s="10"/>
      <c r="J52" s="11"/>
    </row>
    <row r="53" customFormat="false" ht="15.6" hidden="false" customHeight="true" outlineLevel="0" collapsed="false">
      <c r="A53" s="25" t="s">
        <v>46</v>
      </c>
      <c r="B53" s="23" t="s">
        <v>47</v>
      </c>
      <c r="C53" s="44" t="n">
        <v>170</v>
      </c>
      <c r="D53" s="44" t="n">
        <v>8.36</v>
      </c>
      <c r="E53" s="44" t="n">
        <v>5.76</v>
      </c>
      <c r="F53" s="44" t="n">
        <v>24.34</v>
      </c>
      <c r="G53" s="44" t="n">
        <v>242</v>
      </c>
      <c r="H53" s="44" t="n">
        <v>0.2</v>
      </c>
      <c r="I53" s="44" t="s">
        <v>17</v>
      </c>
      <c r="J53" s="44" t="n">
        <v>235</v>
      </c>
    </row>
    <row r="54" customFormat="false" ht="31.8" hidden="false" customHeight="true" outlineLevel="0" collapsed="false">
      <c r="A54" s="25"/>
      <c r="B54" s="23" t="s">
        <v>87</v>
      </c>
      <c r="C54" s="7" t="n">
        <v>50</v>
      </c>
      <c r="D54" s="7" t="n">
        <v>0</v>
      </c>
      <c r="E54" s="7" t="n">
        <v>0</v>
      </c>
      <c r="F54" s="7" t="n">
        <v>2.18</v>
      </c>
      <c r="G54" s="7" t="n">
        <v>32.25</v>
      </c>
      <c r="H54" s="7" t="n">
        <v>5</v>
      </c>
      <c r="I54" s="23"/>
      <c r="J54" s="7"/>
    </row>
    <row r="55" customFormat="false" ht="15.6" hidden="false" customHeight="false" outlineLevel="0" collapsed="false">
      <c r="A55" s="25"/>
      <c r="B55" s="20" t="s">
        <v>49</v>
      </c>
      <c r="C55" s="21" t="n">
        <v>20</v>
      </c>
      <c r="D55" s="21" t="n">
        <v>1.36</v>
      </c>
      <c r="E55" s="21" t="n">
        <v>0.14</v>
      </c>
      <c r="F55" s="21" t="n">
        <v>9.94</v>
      </c>
      <c r="G55" s="21" t="n">
        <v>47.8</v>
      </c>
      <c r="H55" s="21" t="n">
        <v>0</v>
      </c>
      <c r="I55" s="53"/>
      <c r="J55" s="21" t="n">
        <v>2</v>
      </c>
    </row>
    <row r="56" customFormat="false" ht="16.2" hidden="false" customHeight="false" outlineLevel="0" collapsed="false">
      <c r="A56" s="25"/>
      <c r="B56" s="20" t="s">
        <v>51</v>
      </c>
      <c r="C56" s="21" t="n">
        <v>200</v>
      </c>
      <c r="D56" s="21" t="n">
        <v>1.2</v>
      </c>
      <c r="E56" s="21" t="n">
        <v>0</v>
      </c>
      <c r="F56" s="21" t="n">
        <v>14</v>
      </c>
      <c r="G56" s="21" t="n">
        <v>53.06</v>
      </c>
      <c r="H56" s="21" t="n">
        <v>6</v>
      </c>
      <c r="I56" s="21"/>
      <c r="J56" s="21" t="n">
        <v>233</v>
      </c>
    </row>
    <row r="57" customFormat="false" ht="16.2" hidden="false" customHeight="false" outlineLevel="0" collapsed="false">
      <c r="A57" s="25"/>
      <c r="B57" s="8" t="s">
        <v>38</v>
      </c>
      <c r="C57" s="9" t="n">
        <f aca="false">SUM(C53:C56)</f>
        <v>440</v>
      </c>
      <c r="D57" s="9" t="n">
        <f aca="false">SUM(D53:D56)</f>
        <v>10.92</v>
      </c>
      <c r="E57" s="9" t="n">
        <f aca="false">SUM(E53:E56)</f>
        <v>5.9</v>
      </c>
      <c r="F57" s="9" t="n">
        <f aca="false">SUM(F53:F56)</f>
        <v>50.46</v>
      </c>
      <c r="G57" s="9" t="n">
        <f aca="false">SUM(G53:G56)</f>
        <v>375.11</v>
      </c>
      <c r="H57" s="9" t="n">
        <f aca="false">SUM(H53:H56)</f>
        <v>11.2</v>
      </c>
      <c r="I57" s="10"/>
      <c r="J57" s="11"/>
    </row>
    <row r="58" customFormat="false" ht="31.2" hidden="false" customHeight="false" outlineLevel="0" collapsed="false">
      <c r="A58" s="1"/>
      <c r="B58" s="23" t="s">
        <v>53</v>
      </c>
      <c r="C58" s="7" t="n">
        <v>150</v>
      </c>
      <c r="D58" s="7" t="n">
        <v>0</v>
      </c>
      <c r="E58" s="7" t="n">
        <v>0</v>
      </c>
      <c r="F58" s="7" t="n">
        <v>0</v>
      </c>
      <c r="G58" s="7" t="n">
        <v>0</v>
      </c>
      <c r="H58" s="7" t="n">
        <v>0</v>
      </c>
      <c r="I58" s="7"/>
      <c r="J58" s="7"/>
    </row>
    <row r="59" customFormat="false" ht="15.6" hidden="false" customHeight="false" outlineLevel="0" collapsed="false">
      <c r="A59" s="1"/>
      <c r="B59" s="27" t="s">
        <v>54</v>
      </c>
      <c r="C59" s="28" t="n">
        <f aca="false">C40+C42+C48+C52+C57</f>
        <v>1965</v>
      </c>
      <c r="D59" s="28" t="n">
        <v>53.46</v>
      </c>
      <c r="E59" s="28" t="n">
        <f aca="false">E40+E42+E48+E52+E57</f>
        <v>50.76</v>
      </c>
      <c r="F59" s="28" t="n">
        <f aca="false">F40+F42+F48+F52+F57</f>
        <v>228.02</v>
      </c>
      <c r="G59" s="28" t="n">
        <v>1860.4</v>
      </c>
      <c r="H59" s="28" t="n">
        <f aca="false">H40+H42+H48+H57</f>
        <v>57.86</v>
      </c>
      <c r="I59" s="2"/>
      <c r="J59" s="2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4">
    <mergeCell ref="A4:A5"/>
    <mergeCell ref="B4:B6"/>
    <mergeCell ref="C4:C6"/>
    <mergeCell ref="D4:F5"/>
    <mergeCell ref="G4:G6"/>
    <mergeCell ref="H4:H6"/>
    <mergeCell ref="J4:J6"/>
    <mergeCell ref="A7:A11"/>
    <mergeCell ref="A12:A13"/>
    <mergeCell ref="A15:A19"/>
    <mergeCell ref="A20:A23"/>
    <mergeCell ref="A24:A28"/>
    <mergeCell ref="A33:A34"/>
    <mergeCell ref="B33:B35"/>
    <mergeCell ref="C33:C35"/>
    <mergeCell ref="D33:F34"/>
    <mergeCell ref="G33:G35"/>
    <mergeCell ref="H33:H35"/>
    <mergeCell ref="J33:J35"/>
    <mergeCell ref="A36:A40"/>
    <mergeCell ref="A41:A42"/>
    <mergeCell ref="A43:A48"/>
    <mergeCell ref="A49:A52"/>
    <mergeCell ref="A53:A5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2026-07-28T10:28:27Z</cp:lastPrinted>
  <dcterms:modified xsi:type="dcterms:W3CDTF">2026-07-28T10:32:15Z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